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29CF6DE1-29FC-48E4-9FBB-F16B1321E3E7}" xr6:coauthVersionLast="47" xr6:coauthVersionMax="47" xr10:uidLastSave="{00000000-0000-0000-0000-000000000000}"/>
  <bookViews>
    <workbookView xWindow="-28920" yWindow="-120" windowWidth="29040" windowHeight="15840" activeTab="4" xr2:uid="{00000000-000D-0000-FFFF-FFFF00000000}"/>
  </bookViews>
  <sheets>
    <sheet name="Renewable energy" sheetId="9" r:id="rId1"/>
    <sheet name="Green buildings" sheetId="12" r:id="rId2"/>
    <sheet name="Energy efficiency" sheetId="3" r:id="rId3"/>
    <sheet name="Clean transportation" sheetId="4" r:id="rId4"/>
    <sheet name="Water and wastewater management" sheetId="6" r:id="rId5"/>
    <sheet name="Waste management" sheetId="5" r:id="rId6"/>
    <sheet name="Climat change adaptation" sheetId="7" r:id="rId7"/>
    <sheet name="Environmental management" sheetId="8" r:id="rId8"/>
  </sheets>
  <definedNames>
    <definedName name="_xlnm._FilterDatabase" localSheetId="3" hidden="1">'Clean transportation'!$A$2:$J$20</definedName>
    <definedName name="_xlnm._FilterDatabase" localSheetId="7" hidden="1">'Environmental management'!$A$2:$J$11</definedName>
    <definedName name="_xlnm._FilterDatabase" localSheetId="1" hidden="1">'Green buildings'!$A$1:$P$297</definedName>
    <definedName name="_xlnm._FilterDatabase" localSheetId="0" hidden="1">'Renewable energy'!$A$2:$M$72</definedName>
    <definedName name="_xlnm._FilterDatabase" localSheetId="5" hidden="1">'Waste management'!$A$2:$J$25</definedName>
    <definedName name="_xlnm._FilterDatabase" localSheetId="4" hidden="1">'Water and wastewater management'!$A$2:$K$91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9" l="1"/>
</calcChain>
</file>

<file path=xl/sharedStrings.xml><?xml version="1.0" encoding="utf-8"?>
<sst xmlns="http://schemas.openxmlformats.org/spreadsheetml/2006/main" count="3831" uniqueCount="1053">
  <si>
    <t>Renewable energy</t>
  </si>
  <si>
    <t>#</t>
  </si>
  <si>
    <t>Sub-category</t>
  </si>
  <si>
    <t>Borrower</t>
  </si>
  <si>
    <t>Project location</t>
  </si>
  <si>
    <t>Project description</t>
  </si>
  <si>
    <t>(A), (M) or (E) *</t>
  </si>
  <si>
    <t>Project Completion</t>
  </si>
  <si>
    <t>KI Share of Financing</t>
  </si>
  <si>
    <t>Committed Amount</t>
  </si>
  <si>
    <t>Disbursed Amount</t>
  </si>
  <si>
    <t>Expected or Actual impact</t>
  </si>
  <si>
    <t>Renewable energy generation **</t>
  </si>
  <si>
    <t>GHG-emissions reduced/avoided ***</t>
  </si>
  <si>
    <t>Expected</t>
  </si>
  <si>
    <t>District heating</t>
  </si>
  <si>
    <t>Actual</t>
  </si>
  <si>
    <t>Bioenergy</t>
  </si>
  <si>
    <t>Umeå</t>
  </si>
  <si>
    <t>Robertsfors</t>
  </si>
  <si>
    <t>Hedemora</t>
  </si>
  <si>
    <t>Varberg</t>
  </si>
  <si>
    <t>Arjeplog</t>
  </si>
  <si>
    <t>Ånge</t>
  </si>
  <si>
    <t>Lund</t>
  </si>
  <si>
    <t>Tanum</t>
  </si>
  <si>
    <t>Forshaga</t>
  </si>
  <si>
    <t>Falkenberg</t>
  </si>
  <si>
    <t>Härnösand</t>
  </si>
  <si>
    <t>Kristianstad</t>
  </si>
  <si>
    <t>Linköping</t>
  </si>
  <si>
    <t>Kalmar kommun</t>
  </si>
  <si>
    <t>Mönsterås</t>
  </si>
  <si>
    <t>Type of building</t>
  </si>
  <si>
    <t>Building area</t>
  </si>
  <si>
    <t>Annual energy savings</t>
  </si>
  <si>
    <t>GHG-emissions savings ***</t>
  </si>
  <si>
    <t>Year</t>
  </si>
  <si>
    <t>%</t>
  </si>
  <si>
    <t>MSEK</t>
  </si>
  <si>
    <t>Sq.m.****</t>
  </si>
  <si>
    <t>MWh**</t>
  </si>
  <si>
    <t>Tonnes of CO2e/year</t>
  </si>
  <si>
    <t>New buildings</t>
  </si>
  <si>
    <t>Non-residential</t>
  </si>
  <si>
    <t>Energy efficienty</t>
  </si>
  <si>
    <t>Residential</t>
  </si>
  <si>
    <t>Other</t>
  </si>
  <si>
    <t>Greater renovations</t>
  </si>
  <si>
    <t>Energy efficiency in energy systems</t>
  </si>
  <si>
    <r>
      <t>Disbursed Amount</t>
    </r>
    <r>
      <rPr>
        <b/>
        <sz val="10"/>
        <color rgb="FFFF0000"/>
        <rFont val="Arial"/>
        <family val="2"/>
      </rPr>
      <t xml:space="preserve"> </t>
    </r>
    <r>
      <rPr>
        <b/>
        <sz val="10"/>
        <color theme="0"/>
        <rFont val="Arial"/>
        <family val="2"/>
      </rPr>
      <t>**</t>
    </r>
  </si>
  <si>
    <t>Annual energy reduced</t>
  </si>
  <si>
    <t>GHG-emissions reduced / avoided **</t>
  </si>
  <si>
    <t>Tierp</t>
  </si>
  <si>
    <t>Uppsala</t>
  </si>
  <si>
    <t>MWh</t>
  </si>
  <si>
    <t>Clean transportation</t>
  </si>
  <si>
    <t>n/a</t>
  </si>
  <si>
    <t>Falköping</t>
  </si>
  <si>
    <t>Region Uppsala</t>
  </si>
  <si>
    <t>Waste management</t>
  </si>
  <si>
    <t>Nyköping</t>
  </si>
  <si>
    <t>Kalmar</t>
  </si>
  <si>
    <t>Skövde</t>
  </si>
  <si>
    <t>Vaggeryd</t>
  </si>
  <si>
    <t>Water and wastewater management</t>
  </si>
  <si>
    <t>Climate change adaptation</t>
  </si>
  <si>
    <t>Kristianstad Municipality</t>
  </si>
  <si>
    <t>Construction of levee to protect the city from flooding. Reduced risk of contamination of the Helgeå stream.</t>
  </si>
  <si>
    <t>(A)</t>
  </si>
  <si>
    <t>Trollhättan</t>
  </si>
  <si>
    <t>Wind Power</t>
  </si>
  <si>
    <t>Solar Energy</t>
  </si>
  <si>
    <t>Hydropower</t>
  </si>
  <si>
    <t>District Heating</t>
  </si>
  <si>
    <t>Eskilstuna Municipality</t>
  </si>
  <si>
    <t>Sollefteå</t>
  </si>
  <si>
    <t>Four new wind power turbines</t>
  </si>
  <si>
    <t>(M)</t>
  </si>
  <si>
    <t>Skellefteå Stadshus AB (Skellefteå Municipal Holding Company)</t>
  </si>
  <si>
    <t>Sorsele</t>
  </si>
  <si>
    <t>Blaiken wind power plant, phase 2, 3 and 4</t>
  </si>
  <si>
    <t>Karlstad</t>
  </si>
  <si>
    <t>Borås Municipality</t>
  </si>
  <si>
    <t>Borås</t>
  </si>
  <si>
    <t>Sobacken - new bio-fuelled combined power and heating plant (district heating)</t>
  </si>
  <si>
    <t>Biogasbolaget i Mellansverige AB</t>
  </si>
  <si>
    <t>Karlskoga</t>
  </si>
  <si>
    <t>Facility for biogas production located at Mosserud recycling station in Gottebol</t>
  </si>
  <si>
    <t>Karlskoga Energi och Miljö AB (Karlskoga Energy and Environment Company)</t>
  </si>
  <si>
    <t>Hällefors</t>
  </si>
  <si>
    <t>Refinancing of 24 existing small scale hydropower plants. Total annual production (normalised): 100,600 MWh, equivalent to heating 6,700 houses.</t>
  </si>
  <si>
    <t>Facilities for district heating, including combined power and heating plant and distribution pipelines.</t>
  </si>
  <si>
    <t>Gävle Municipality</t>
  </si>
  <si>
    <t>Gävle</t>
  </si>
  <si>
    <t>Forsbacka biogas production facility</t>
  </si>
  <si>
    <t>Kumbro Vind AB (Kumla and Örebro Wind Company)</t>
  </si>
  <si>
    <t>Kumla</t>
  </si>
  <si>
    <t xml:space="preserve">Co-financing for construction of wind farm with 16 turbines. </t>
  </si>
  <si>
    <t>Umeå Municipality</t>
  </si>
  <si>
    <t>Investment in commercial scale torrefaction unit for production of black pellets, at municipal subsidiary BioEndev.</t>
  </si>
  <si>
    <t>Three wind turbines with a total installed capacity of 9.6 MW.</t>
  </si>
  <si>
    <t>Falu Energi och Vatten AB (Falun Energy and Water Company)</t>
  </si>
  <si>
    <t>Falun</t>
  </si>
  <si>
    <t>Five wind power turbines at Högberget, total capacity 10 MW (20% ownership).</t>
  </si>
  <si>
    <t>Five wind power turbines at Tavelberget, total capacity 10 MW (50% ownership).</t>
  </si>
  <si>
    <t xml:space="preserve">Region Jämtland Härjedalen </t>
  </si>
  <si>
    <t>Wind power turbine, capacity 3 MW</t>
  </si>
  <si>
    <t>Arvika Fjärrvärme AB (Arvika District Heating Company)</t>
  </si>
  <si>
    <t>Arvika</t>
  </si>
  <si>
    <t>Investment in district heating company, installed capacity 74 MW.</t>
  </si>
  <si>
    <t>Arvika Kraft AB (Arvika Power Company)</t>
  </si>
  <si>
    <t>Construction of solar energy production facility, expected annual production 1 MWh.</t>
  </si>
  <si>
    <t>Investment in 26 existing hydro power stations.</t>
  </si>
  <si>
    <t>Botkyrka and Huddinge Municipalities</t>
  </si>
  <si>
    <t>Huddinge,  Botkyrka</t>
  </si>
  <si>
    <t xml:space="preserve">District heating, district cooling and electricity for the Botkyrka, Huddinge and Salem municipalities. </t>
  </si>
  <si>
    <t>Lessebo Fjärrvärme AB (Lessebo District Heating Company)</t>
  </si>
  <si>
    <t>Lessebo</t>
  </si>
  <si>
    <t>Expansion of biofuels-based district heating plant</t>
  </si>
  <si>
    <t>Mjölby Svartådalen Energi AB (Mjölby Energy Company)</t>
  </si>
  <si>
    <t>Mjölby</t>
  </si>
  <si>
    <t>Expansion of biofuels-based combined power and district heating plant in Mjölby.</t>
  </si>
  <si>
    <t>Vimmerby Energi &amp; Miljö AB (Vimmerby Energy and Environment Company), Vimmerby Municipality</t>
  </si>
  <si>
    <t>Vimmerby</t>
  </si>
  <si>
    <t>New biofuels-based combined power and heating plant at Tallholmen.</t>
  </si>
  <si>
    <t>Hylte</t>
  </si>
  <si>
    <t>Wind power turbines at Ryssbol, total capacity 13 MW.</t>
  </si>
  <si>
    <t>Hedemora kommunfastigheter AB (Hedemora Municipal Housing Company)</t>
  </si>
  <si>
    <t>Investment in wind power turbine, capacity 1.8 MW.</t>
  </si>
  <si>
    <t>Norrenergi (Solna and Sundbyberg Municipal Energy Company)</t>
  </si>
  <si>
    <t>Solna</t>
  </si>
  <si>
    <t>Balance sheet financing. 99% of Norrenergi energy production is from renewable sources.</t>
  </si>
  <si>
    <t>Varberg Municipality</t>
  </si>
  <si>
    <t>Construction of district heating plant to serve primarily as spare capacity and for peak load production during winter. 76 GWh of production in 2016 vs 40-45 GWh in a normal year.</t>
  </si>
  <si>
    <t>Arjeplog Municipality</t>
  </si>
  <si>
    <t>New boiler for district heating that meets current and future emissions targets.</t>
  </si>
  <si>
    <t>Nässjö Affärsverk AB (Nässjö Energy and Environment Company)</t>
  </si>
  <si>
    <t>Nässjö</t>
  </si>
  <si>
    <t>New boiler for district heating, equipped with flue gas condensator, total capacity 14.6 MW. Biofuels to replace oil as fuel.</t>
  </si>
  <si>
    <t>Ånge Energi AB (Ånge Energy Company)</t>
  </si>
  <si>
    <t xml:space="preserve">12 km transit pipeline from Akzo Nobel industrial plant in Alby, enabling surplus heat to be used in district heating network in Ånge. </t>
  </si>
  <si>
    <t>Kopparstaden AB</t>
  </si>
  <si>
    <t>Acquisition of 2 wind power turbines with an installed capacity of 2 MW, to provide own properties with renewable energy.</t>
  </si>
  <si>
    <t>Tanum Municipality</t>
  </si>
  <si>
    <t>Construction of wind power turbines, installed capacity 3 MW.</t>
  </si>
  <si>
    <t>Forshaga Energi AB (Forshaga Energy Company)</t>
  </si>
  <si>
    <t>Upgrading of boiler stations in Deje and Forshaga, to phase out fossil fuel use.</t>
  </si>
  <si>
    <t>Sollefteå Municipality</t>
  </si>
  <si>
    <t xml:space="preserve">Acquisition of remaining 50% of Sollefteåforsens AB, now a wholly-owned municipal energy company focused on hydro power. </t>
  </si>
  <si>
    <t>Skövde Municipality</t>
  </si>
  <si>
    <t>New biofuels-based combined power and heating plant (Block 4).</t>
  </si>
  <si>
    <t xml:space="preserve">Small-scale hydropower production in the Nissan river, two turbines of 2.1 MW capacity each. </t>
  </si>
  <si>
    <t>Sweden's largest solar energy park, with 9,300 panels covering 15,000 sq.m. Situated next to a wind farm right by the E6 highway, to promote renewable energy solutions. Sheep are deployed as eco-friendly lawn mowers to cut the grass around the solar panels.</t>
  </si>
  <si>
    <t>Varberg, Falkenberg, Kungsbacka</t>
  </si>
  <si>
    <t>14 wind turbines in the Varberg, Falkenberg and Kungsbacka municipalities, total installed capacity 30.4 MW.</t>
  </si>
  <si>
    <t>Ulricehamn</t>
  </si>
  <si>
    <t>Two residential housing buildings, including one nursing home for the elderly. Rooftop solar panels.</t>
  </si>
  <si>
    <t xml:space="preserve">Construction of nursing and care home for the elderly, 80 apartments (Vattenspegeln 1). </t>
  </si>
  <si>
    <t>Arboga</t>
  </si>
  <si>
    <t xml:space="preserve">Construction of new preschool (Marknaden 1). </t>
  </si>
  <si>
    <t xml:space="preserve">Sustainable housing block with 177 apartments (Mars). Social considerations, with inner yard comprising a conservatory, playground, outdoor gym and benches among plantings with edible fruit and berry bushes. The block also comprises housing for the elderly. Tenants to be provided with 5-year free membership in a car pool. Certification: Nordic Swan ecolabel 
</t>
  </si>
  <si>
    <t xml:space="preserve">Almunge primary care health center. Wood facade. </t>
  </si>
  <si>
    <t xml:space="preserve">Rehabilitation of former industrial property to the new Flora school. Wood facade. Certification: Environmental Building Gold. </t>
  </si>
  <si>
    <t>Skellefteå</t>
  </si>
  <si>
    <t>New swimming facility. Certification: Environmental Building Gold.</t>
  </si>
  <si>
    <t>Säffle</t>
  </si>
  <si>
    <t xml:space="preserve">Slottskolan school. </t>
  </si>
  <si>
    <t>Vingåker</t>
  </si>
  <si>
    <t xml:space="preserve">Loke preschool. </t>
  </si>
  <si>
    <t>Eken multi-family residential building with 48 apartments, built entirely in wood save for ground work. Certification: Environmental Building Silver.</t>
  </si>
  <si>
    <t>Mariestad</t>
  </si>
  <si>
    <t>Major renovation of Gudlavbilder school, including replacing 150 mm facade insulation with 350 mm, reducing total window surface by 30% and installing energy efficient windows solar shading factor on the facades in southern and western
direction. Former ceiling insulation of 100 mm is replaced by 500 mm. Heating system changed from electric radiators to district heating. Motion-controlled LED lighting throughout the school. Ventilation provided on a needs-basis, controlled with monitoring.</t>
  </si>
  <si>
    <t>Finspång</t>
  </si>
  <si>
    <t xml:space="preserve">Energy efficient apartments (Alvägen 4-8). </t>
  </si>
  <si>
    <t>Strömstad</t>
  </si>
  <si>
    <t xml:space="preserve">40 energy efficient apartments (Lillskogsvägen 9-17). </t>
  </si>
  <si>
    <t>Construction of four semi-detached energy efficient houses.</t>
  </si>
  <si>
    <t>Kinda</t>
  </si>
  <si>
    <t xml:space="preserve">New Lindblad school for 450 students. Certification: Nordic Swan eco-label. Rooftop solar panels provides electricity. </t>
  </si>
  <si>
    <t>Vårgårda</t>
  </si>
  <si>
    <t>32 energy efficient apartments (Gästgivaren), based on Kombo housing concept developed by SABO (the Swedish Association of Public Housing Companies)</t>
  </si>
  <si>
    <t>Rättvik</t>
  </si>
  <si>
    <t>New construction and renovation of the Mölstad preschool, built with passive house technology.</t>
  </si>
  <si>
    <t>Mönsterås public library.</t>
  </si>
  <si>
    <t>Construction of office property in the Innovatum area.  Rooftop solar panels provides electricity. Certification: Environmental Building Silver.</t>
  </si>
  <si>
    <t>Vilboken preschool. Certification: Environmental Building Silver.</t>
  </si>
  <si>
    <t>Olofström</t>
  </si>
  <si>
    <t>61 energy efficient apartments (Hake 2). Individual hot water measurement and debiting. Rooftop solar panels provides electricity.</t>
  </si>
  <si>
    <t>Köpings</t>
  </si>
  <si>
    <t>81 energy efficient apartments (Hake 1). Individual hot water measurement and debiting. Rooftop solar panels provides electricity</t>
  </si>
  <si>
    <t>Köping</t>
  </si>
  <si>
    <t xml:space="preserve">New construction of school, public library and culture house. Certification: Environmental Building Silver. Smart choices throughout, including geothermal heating and cooling. Surplus heat from research freezers will preheat hot water to the university hospital. 320 sq.m. rooftop solar panels provides electricity with 48 kW capacity. </t>
  </si>
  <si>
    <t>New construction and renovation of medical campus facilities at Örebro University. Certification: Environmental Building Silver. Smart choices throughout, including geothermal heating and cooling. Surplus heat from research freezers will preheat hot water to the university hospital. Rooftop solar panels provides electricity; any surplus supplies other parts of the hospital. Stormwater channeled to evacuation buffer pond before being passed on to regular stormwater system.</t>
  </si>
  <si>
    <t>Örebro</t>
  </si>
  <si>
    <t xml:space="preserve">Renovation and extension of residential housing units. 172 apartments and six buildings to become self-sufficient in energy for heating, thanks to solar energy, fuel cells, hydrogen gas and batteries. Fuel cells to be installed in each house, with the generated hydrogen gas stored in a separate building. The houses, originally two-storey buildings, are being equipped with a third floor to accommodate more apartments, as well as new roofs optimized for solar cells. </t>
  </si>
  <si>
    <t>Construction of the new Upphärad preschool. Certification: Environmental Building Silver.</t>
  </si>
  <si>
    <t>Construction of the new Sylte school for up to 1,000 students, including a large sports hall, a district library and a leisure center. Certification: Environmental Building Silver.</t>
  </si>
  <si>
    <t>Expansion of premises at Videum Science Park (house Charlie). Offices and conference facilities. Certification: Environmental Building Silver.</t>
  </si>
  <si>
    <t>Växjö</t>
  </si>
  <si>
    <t xml:space="preserve">Teaching facilities and offices for the Linnaeus University (house N). </t>
  </si>
  <si>
    <t xml:space="preserve">New Brogårda preschool and school for up to 450 students, plus school for children with learning disabilities. Sedum roof and solar panels on roof, estimated annual production: 169,000 kWh.
</t>
  </si>
  <si>
    <t>Bjuvs</t>
  </si>
  <si>
    <t xml:space="preserve">Markus sports facility. </t>
  </si>
  <si>
    <t>Avesta</t>
  </si>
  <si>
    <t xml:space="preserve">Residential housing for the elderly, 69 units. Includes common spaces for socializing, hobbies and recreation. Staff on-site to provide support and create sense of well-being. Certification: Passive house according to FEBY 12 and Environmental Building Gold </t>
  </si>
  <si>
    <t>Kungsbacka</t>
  </si>
  <si>
    <t>Lingenäs preschool, school, school for children with learning disabilities and sports facility. Certification: Environmental Building Silver.</t>
  </si>
  <si>
    <t>Kulltorp preschool and school. Certification: Environmental Building Silver.</t>
  </si>
  <si>
    <t>Residential building with 27 apartments (Läkaren 3). 12 of the units to be used as accommodation for people with physical or mental disabilities.</t>
  </si>
  <si>
    <t>Multi-family residential building with 22 apartments (Plåtslagaren 38).</t>
  </si>
  <si>
    <t>Major renovation of multi-family residential building (Yxan 11), including ventilation and heating overhaul. The latter incl. replacement of radiator valves, thermostats, control system and adjustment of the heating system. New 3-glass insulation windows, additional insulation, water saving measures and installation of LED lighting.</t>
  </si>
  <si>
    <t>Major renovation of multi-family residential building (Yxan 10), including ventilation and heating overhaul. The latter incl. replacement of radiator valves, thermostats, control system and adjustment of the heating system. New 3-glass insulation windows, additional insulation, water saving measures and installation of LED lighting.</t>
  </si>
  <si>
    <t>Construction of the new parts of the Stora Skedvi school, which has undergone renovation and extension.</t>
  </si>
  <si>
    <t>Säter</t>
  </si>
  <si>
    <t>The Trägården residential building in Duved, four-storey house entirely built in wood with 39 apartments.</t>
  </si>
  <si>
    <t>Åre</t>
  </si>
  <si>
    <t xml:space="preserve">The Epic house at the Linnaeus University, intended as a node for cooperation between the business community, the municipality and the university. </t>
  </si>
  <si>
    <t>Akvarellen nursing and care home. Heat pumps with high heat factor, recovery of exhaust air energy via heat exchanger and a well insulated climate screen</t>
  </si>
  <si>
    <t xml:space="preserve">City Hall 2020 project, involving major renovations and new construction. BREEAM Excellent certification. </t>
  </si>
  <si>
    <t>Multi-family housing with 16 apartments at Mårsgården 4.</t>
  </si>
  <si>
    <t xml:space="preserve">Skellefteå
</t>
  </si>
  <si>
    <t xml:space="preserve">Odenskrapan high-rise multi-family housing with 43 apartments over 12 floors. </t>
  </si>
  <si>
    <t xml:space="preserve">31 energy efficient apartments in three multi-family buildings (Hofgränd). </t>
  </si>
  <si>
    <t>Sörby Backe residential project, including three multi-family buildings with 111 apartments and one group home comprising 6 units. Sedum roof on low-rise building.</t>
  </si>
  <si>
    <t>Saga preschool. Environmental Building certification Silver.</t>
  </si>
  <si>
    <t xml:space="preserve">Växjö </t>
  </si>
  <si>
    <t>Frostaliden residential project, six multi-family buildings comprising 189 apartments. All buildings equipped with solar energy, expected production 5.6 kWh/sq.m. and year. Core wood construction.</t>
  </si>
  <si>
    <t xml:space="preserve">Ekedal residential project, three multi-family buildings comprising 150 apartments. Two buildings equipped with solar energy, expected production 2.0 kWh/sq.m. and year. </t>
  </si>
  <si>
    <t>Draken 24 multi-family residential building with 30 apartments.</t>
  </si>
  <si>
    <t>Nordmaling</t>
  </si>
  <si>
    <t>Multi-family residential building.</t>
  </si>
  <si>
    <t>Heby</t>
  </si>
  <si>
    <t xml:space="preserve">Premises for various leisure activites including track &amp; field, ball and indoor sports, and cultural activities. Rooftop solar energy panels. Preliminary Environmental Building certification Silver. </t>
  </si>
  <si>
    <t xml:space="preserve">Gävle </t>
  </si>
  <si>
    <t>Installing waterborne geothermal heating to replace direct-acting electricity. Installing more climate-friendly ventilation.</t>
  </si>
  <si>
    <t xml:space="preserve">Östhammar
</t>
  </si>
  <si>
    <t>Vega school and Vännäs library, international passive house certification, Environmental Building Gold.</t>
  </si>
  <si>
    <t xml:space="preserve">Vännäs
</t>
  </si>
  <si>
    <t>Major renovation and new construction of Säve House, home to Wisby high school. Environmental Building Certification Gold.</t>
  </si>
  <si>
    <t xml:space="preserve">Gotland
</t>
  </si>
  <si>
    <t>Sjölunda preschool. Certification: Environmental Building Silver. Minimized use of hazardous chemicals</t>
  </si>
  <si>
    <t>Lidköping</t>
  </si>
  <si>
    <t>Majåker preschool. Certification: Environmental Building Silver. Minimized use of hazardous chemicals.</t>
  </si>
  <si>
    <t xml:space="preserve">Sjölunda school. Certification: Environmental Building Silver. Minimized use of hazardous chemicals. </t>
  </si>
  <si>
    <t>Valkyrian 18 apartments in multi-family residential units. Certification: Environmental Building Silver.</t>
  </si>
  <si>
    <t>Bifrost 4 multi-family residential building with 25 apartments. Certification: Environmental Building Silver.</t>
  </si>
  <si>
    <t>Tömmen multi-family residential building with 52 apartments and restaurant.</t>
  </si>
  <si>
    <t>Ten apartments in five semi-detached buildings in Vinninga. Certification: Environmental Building Silver.</t>
  </si>
  <si>
    <t>Tusenfotingen multi-family residential building with 54 apartments and restaurant. Certification: Environmental Building Silver.</t>
  </si>
  <si>
    <t>Lidåker preschool, including solar energy panels. Certification: Environmental Building Silver.</t>
  </si>
  <si>
    <t>Three multi-family housing units with 111 apartments, rooftop solar energy panels. Certification: Environmental Building Silver.</t>
  </si>
  <si>
    <t>Aspö Ekologi, residential area with a strong green profile, incl. houses built with passive house technology, solar energy production, energy recovery, electric car pool. Certifications: Nordic Swan Ecolabel, Environmental Building Gold, Feby12 passive house standard.</t>
  </si>
  <si>
    <t xml:space="preserve">Near zero energy building for residential use, 17 units (Långgatan 34). </t>
  </si>
  <si>
    <t xml:space="preserve">Three multi-family residential buildings, including one senior residential housing with Nordic Swan Ecolabel. </t>
  </si>
  <si>
    <t>Ludvika</t>
  </si>
  <si>
    <t xml:space="preserve">Replacing inefficient, leaking ventilation equipment with modern unit, resulting in more than 30 % reduction in energy use.
</t>
  </si>
  <si>
    <t xml:space="preserve">Ockelbo
</t>
  </si>
  <si>
    <t>New residential housing units</t>
  </si>
  <si>
    <t>Timrå</t>
  </si>
  <si>
    <t>Berg</t>
  </si>
  <si>
    <t>Multi-family housing with 26 units at Gådeå Strand, based on Kombo housing concept developed by SABO.</t>
  </si>
  <si>
    <t>Multi-family housing with 115 units at Galgberget, based on Kombo housing concept developed by SABO.</t>
  </si>
  <si>
    <t>Near zero energy building for residential use, 23 units (Alunda Trädgårdsvägen). Solar energy panels.</t>
  </si>
  <si>
    <t>Bokbindarlunden preschool, Environmental Building certification Silver. Project includes solar energy production.</t>
  </si>
  <si>
    <t>Jönköping</t>
  </si>
  <si>
    <t>New Alpha upper elementary school, numerous features for a sustainable building.</t>
  </si>
  <si>
    <t>Älvdalen</t>
  </si>
  <si>
    <t>Munkssund school for 420 pupils and Munkkällan preschool for 120 children, Environmental Building certification Silver. Rooftop solar energy panels.</t>
  </si>
  <si>
    <t>Enköping</t>
  </si>
  <si>
    <t xml:space="preserve">Ekedal preschool, with numerous features to support a climate-friendly building, including reuse of refrigerator cooling and sedum roof.
</t>
  </si>
  <si>
    <t>Trädgårdsstaden school, build with high demands on energy performance, air quality, acoustics and chemicals use. 550 sq.m. of fooftop solar energy panels contribute to low level of bought energy.</t>
  </si>
  <si>
    <t>Prisma and Unica schools, certification according to Miljöbyggnad (Environmental Building) Silver</t>
  </si>
  <si>
    <t>Ale school, built with passive house technology</t>
  </si>
  <si>
    <t>Ale</t>
  </si>
  <si>
    <t>Construction of Vitsippan multi-family housing unit, certification according to Feby 12 (passiv house)</t>
  </si>
  <si>
    <t>Construction of Tidan pre-school</t>
  </si>
  <si>
    <t>Construction of Claesborg pre-school</t>
  </si>
  <si>
    <t>Construction of Bissgården pre-school</t>
  </si>
  <si>
    <t>Billing school (phase 2), certification according to Miljöbyggnad (Environmental Building) Gold</t>
  </si>
  <si>
    <t>Billing school (phase 1), certification according to Miljöbyggnad (Environmental Building) Gold</t>
  </si>
  <si>
    <t xml:space="preserve">Multi-family housing unit with 32 apartments (Majoren). </t>
  </si>
  <si>
    <t>Multi-family housing with 16 units at Mjölnaren, based on Kombo housing concept developed by SABO.</t>
  </si>
  <si>
    <t>Energy-plus multi-family house in Lyngåkra.</t>
  </si>
  <si>
    <t>Halmstad</t>
  </si>
  <si>
    <t>Multi-family housing in Malå municipality, based on "Trygga Boendet" and Kombo housing concept developed by SABO (the Swedish Association of Public Housing Companies)</t>
  </si>
  <si>
    <t>Malå</t>
  </si>
  <si>
    <t>New Viktoria high school.  Environmental certification according to Miljöbyggnad Silver.</t>
  </si>
  <si>
    <t>Skara</t>
  </si>
  <si>
    <t>New energy-efficient swimming facility. Environmental certification according to Miljöbyggnad Silver.</t>
  </si>
  <si>
    <t>Sjöbo</t>
  </si>
  <si>
    <t>New Elme School for 800 students, built as a passive house.</t>
  </si>
  <si>
    <t>Älmhult</t>
  </si>
  <si>
    <t>Multi-family housing with 14 units in Vingåker, based on Kombo housing concept developed by SABO (the Swedish Association of Public Housing Companies)</t>
  </si>
  <si>
    <t>New office building, certification according to Miljöbyggnad (Environmental Building) Silver</t>
  </si>
  <si>
    <t>Multi-family housing with 23 apartments in Torsby.</t>
  </si>
  <si>
    <t>Torsby</t>
  </si>
  <si>
    <t xml:space="preserve">52 apartments in the Strömmen project, Skaraborg. </t>
  </si>
  <si>
    <t>Karlsborg</t>
  </si>
  <si>
    <t>New buildings at the main hospital in Karlstad.  Environmental certification according to EU Green Building.</t>
  </si>
  <si>
    <t>New operations facility at the main hospital in Karlstad. Environmental certification according to LEED Gold.</t>
  </si>
  <si>
    <t>Pär Lagerqvist school in Växjö for 1,000 students. Highest environmental certification (Miljöbyggnad Gold). &gt;25% of the structure in massive wood.</t>
  </si>
  <si>
    <t>Vikaholm nursery school for 160 children, first municipal building in Växjö to obtain environmental certification (Miljöbyggnad Silver).</t>
  </si>
  <si>
    <t>Multi-family housing in Lindesberg with 70 apartments (Ålkilsbacken)</t>
  </si>
  <si>
    <t>Lindesberg</t>
  </si>
  <si>
    <t>Multi-family housing in Trosa. 16 apartments based on Kombo housing concept developed by SABO (the Swedish Association of Public Housing Companies)</t>
  </si>
  <si>
    <t>Trosa</t>
  </si>
  <si>
    <t>Passive houses (Vallda Heberg senior housing units 55+ in Kungsbacka)</t>
  </si>
  <si>
    <t>Passive houses (Vallda Heberg geriatric care housing unit in Kungsbacka)</t>
  </si>
  <si>
    <t>Production of new low-energy multi-family housing units, including Sustainable Ålidhem area</t>
  </si>
  <si>
    <t>Energy efficiency measures in existing multi-family housing units, including Sustainable Ålidhem area</t>
  </si>
  <si>
    <t>Dedicated buildings for public admistration, care and sports</t>
  </si>
  <si>
    <t>New nursery schools (Solbacken, Morgonstjärnan &amp; Hedlunda) and new schools (Flurkmark &amp; Storsjö)</t>
  </si>
  <si>
    <t>Construction of the new Högås school (Sweden's first school built as a passive house)</t>
  </si>
  <si>
    <t>Knivsta</t>
  </si>
  <si>
    <t xml:space="preserve">Construction of new nursery school </t>
  </si>
  <si>
    <t>New nursery school in Undersåker</t>
  </si>
  <si>
    <t>Järfälla</t>
  </si>
  <si>
    <t>Linking together the district heating networks of Falun and Borlänge through a pipeline.</t>
  </si>
  <si>
    <t>Flue gas condensation investment at the Hedensbyn bioenergy production plant.</t>
  </si>
  <si>
    <t>Västra Mälardalens Energi och Miljö AB (Arboga and Köping Municipal Energy Company)</t>
  </si>
  <si>
    <t>Connecting the Köping and Arboga district heating grids and increasing the use of surplus heat recovery</t>
  </si>
  <si>
    <t>Rebuilding the Uppsala University Hospital's heating system to an efficient low-temperature heating system.</t>
  </si>
  <si>
    <t>Change of control technology at the Uppsala University Hospital (B9) leads to reduced energy consumption due to opportunities for advanced operation optimization.</t>
  </si>
  <si>
    <t>Kalmar Municipality</t>
  </si>
  <si>
    <t>Härnösand Energy and Enviroment Company</t>
  </si>
  <si>
    <t>Kristianstad Energy Company</t>
  </si>
  <si>
    <t>Skellefteå Municipal Holding Company</t>
  </si>
  <si>
    <t>Bygdsiljum</t>
  </si>
  <si>
    <t>Burträsk</t>
  </si>
  <si>
    <t>Norsjö</t>
  </si>
  <si>
    <t>Ängelholm</t>
  </si>
  <si>
    <t>Oxelösund</t>
  </si>
  <si>
    <t>Grums</t>
  </si>
  <si>
    <t>Katrineholm</t>
  </si>
  <si>
    <t>Eskilstuna</t>
  </si>
  <si>
    <t>Mellerud</t>
  </si>
  <si>
    <t>Vännäs</t>
  </si>
  <si>
    <t>Knisvta</t>
  </si>
  <si>
    <t>Tibro</t>
  </si>
  <si>
    <t>Karlskrona</t>
  </si>
  <si>
    <t>Sävsjö</t>
  </si>
  <si>
    <t>Hörby</t>
  </si>
  <si>
    <t>Uddevalla</t>
  </si>
  <si>
    <t>Nykvarn</t>
  </si>
  <si>
    <t>Trelleborg Municipality</t>
  </si>
  <si>
    <t>Trelleborg</t>
  </si>
  <si>
    <t>Co-financing for regional train network Trelleborg-Malmö. Expected reduced car travel: 6 million km/year; in 2016, use of public transport between Trelleborg-Malmö increased by 18% vs 2015.</t>
  </si>
  <si>
    <t>Public transport thoroughfare connecting train station with key city destinations</t>
  </si>
  <si>
    <t>Osby Municipality</t>
  </si>
  <si>
    <t>Osby</t>
  </si>
  <si>
    <t>Expansion of industrial railroad tracks, enabling truck transports to be reloaded to trains and reducing transports by trucks. Capacity of the industrial track: 2,000 tonnes of goods per day.</t>
  </si>
  <si>
    <t>Svealandstrafiken AB (Västmanland Region Public Transportation Company)</t>
  </si>
  <si>
    <t>Västerås</t>
  </si>
  <si>
    <t>Renewal and extension of the bus fleet in Västmanland region (Svealandstrafiken). 40 biogas buses for city traffic and start-up of new traffic operations in Örebro county with 144 biogas buses for both city traffic and regional traffic. Total planned mileage in 2019 (the start-up year, not operating at full capacity) is over 5 million kilometres.</t>
  </si>
  <si>
    <t>New city bus depot for buses run on biogas, biodiesel and electricity. A biogas pipeline is also being built, to be able to refuel biogas on site. The city bus depot also has an underground stormwater reservoir for the disposal and delay of stormwater.</t>
  </si>
  <si>
    <t>(M), (A)</t>
  </si>
  <si>
    <t>Halmstad Rådhus AB (Halmstad Municipal Holding Company)</t>
  </si>
  <si>
    <t>Optical waste sorting facility at Kristinehed, targeting household waste and up to six fractions. Approval for 75,000 tonnes capacity. Sorting of food waste and other organic waste to result in increased production of biogas and biofertiliser.</t>
  </si>
  <si>
    <t xml:space="preserve">Kommunalförbundet Samverkan Återvinning och Miljö (Gislaved, Gnosjö, Vaggeryd and Värnamo Municipal Waste Management Cooperation) </t>
  </si>
  <si>
    <t>Gnosjö, Gislaved, Värnamo, Vaggeryd</t>
  </si>
  <si>
    <t>Creation of a new municipal waste management cooperation, including the purchase of existing fixed assets, rehabilitation of recycling stations and phase 1 in purchasing new multicompartment waste bins for households. All households in the four municipalities will switch to a pre-sorted collection of food waste and residual waste, in addition, many households are also offered collection of packaging, newspapers, small batteries, light sources and smaller electrical items. Joint organization of waste collection will also reduce transport needs. Sorting food waste at the source is expected to contribute to the production of about 670,000 Nm3 biogas for vehicles, corresponding to fuel for about 20 city buses or 680 passenger cars (combined effect with project #385). Recycling of nutrients to agricultural land from 7,100 tonnes of food waste estimated to correspond to fertilizer for approx. 400 hectares of arable land for organic cultivation. Better source sorting is expected to result in 2,000 tonnes less mis-sorted packaging and newspapers in the long term, increasing recycling rates and reducing residual waste for incineration by 20 percent. An expected 40 percent improvement in material recycling is estimated to result in approximately 4,000 tons of increased material recycling.</t>
  </si>
  <si>
    <t>Gnosjö, Gislaved, Värnamo</t>
  </si>
  <si>
    <t>Implementation of property-source waste collection and phase 2 in purchasing new multicompartment waste bins for households. See also project #169.</t>
  </si>
  <si>
    <t>New waste sorting facility at the Kungsgärdet hospital, containing a larger number of fractions than before.</t>
  </si>
  <si>
    <t>Upgrading of wastewater treatment facility to comply with EU requirements regarding nitrogen purification. Nitrogen reduction from 19 mg/l to 10 mg/l. Ammoniacal nitrogen from 15 mg/l to 4 mg/l.</t>
  </si>
  <si>
    <t>(E)</t>
  </si>
  <si>
    <t xml:space="preserve">New drinking water source for 110,000 people in Falun and Borlänge municipalities, replacing the current surface water source with ground water. 900 tonnes of chemicals to be phased out from water preparation. Reduction in CO2 emissions from transports.  </t>
  </si>
  <si>
    <t>(M), (E)</t>
  </si>
  <si>
    <t>Borås Stad</t>
  </si>
  <si>
    <t>Sobacken - new wastewater treatment plant. Expected to meet pollution requirements of BOD (Biochemical Oxygen Demand) 8 mg/l; nitrogen 8 mg/l; phosphorus 0.2 mg/l.</t>
  </si>
  <si>
    <t>Syvab (Water Management Company of Southwest Stockholm region)</t>
  </si>
  <si>
    <t>Botkyrka</t>
  </si>
  <si>
    <t>Upgrading of Himmerfjärden wastewater treatment plant. Reduced nitrogen emissions from 10 mg/l to 8 mg/l. Phosphorus from 0.5 mg/l to 0.4 mg/l. Increased biogas production.</t>
  </si>
  <si>
    <t>Rättvik Vatten och Avfall AB (Nordanstig Water Management Company)</t>
  </si>
  <si>
    <t>Upgrading and expansion of Rättvik wastewater treatment facility. Reduction of BOD from 8 mg/l to 4 mg/l, phosphorus from 0.5 mg/l to 0.2 mg/l. Increase in population equivalent from 8,000 to 25,000.</t>
  </si>
  <si>
    <t>Leksands Vatten AB (Leksand Water Management Company)</t>
  </si>
  <si>
    <t>Leksand</t>
  </si>
  <si>
    <t>Upgrading and expansion of Leksand wastewater treatment facility. Reduction of BOD from 11 mg/l to 4 mg/l, phosphorus from 0.2 mg/l to 0.1 mg/l. Increase in population equivalent from 13,000 to 19,000.</t>
  </si>
  <si>
    <t>Nyköping Municipality</t>
  </si>
  <si>
    <t>Upgrading and expansion of Brandholmen wastewater treatment facility. Increased capacity and modernisation of sludge treatment resulting in increased purification efficiency and energy production (biogas for electricity 1-1.5 MWh/year and heating 2-3 MWh/year).</t>
  </si>
  <si>
    <t>Upgrading of Kvarnagården drinking water treatment facility. Adding new purification stage, based on membrane technology, to comply with legal requirements for microbiological barriers and future needs for increased separation of organic matter (partly due to ongoing climate change).</t>
  </si>
  <si>
    <t>Lidköping Municipality</t>
  </si>
  <si>
    <t>Ängens ARV - new wastewater treatment plant. New wastewater treatment plant for 61,000 Population Equivalents (PE). Digestion of sludge for on-site production of biogas.</t>
  </si>
  <si>
    <t>Nordanstig Vatten AB (Nordanstig Water Management Company)</t>
  </si>
  <si>
    <t>Nordanstig</t>
  </si>
  <si>
    <t>Sörfjärden - expansion of municipal water and wastewater system to connect 450 properties. Reduced phosphorus emissions, from 60 kg/year to 10 kg/year. BOD from 1,000 kg/year to 250 kg/year. Reduced transport of sludge.</t>
  </si>
  <si>
    <t>Skellefteå Municipality</t>
  </si>
  <si>
    <t>New water supply system for 48,000 p.e. as well as large industrial users, utilizing natural purification and storage .</t>
  </si>
  <si>
    <t>Vatten &amp; Avfall i Malung-Sälen AB (Malung-Sälen Water and Waste Management Company)</t>
  </si>
  <si>
    <t>Malung-Sälen</t>
  </si>
  <si>
    <t xml:space="preserve">Upgrading of Yttermalung wastewater treatment facility for 270 p.e. Energy consumption reduced by 25 %. </t>
  </si>
  <si>
    <t>Luleå Municipality</t>
  </si>
  <si>
    <t>Luleå</t>
  </si>
  <si>
    <t>New freshwater plant at Gäddvik increasing capacity 65,000 p.e. currently to 94,000 p.e. in the future.</t>
  </si>
  <si>
    <t>Värnamo Municipality</t>
  </si>
  <si>
    <t>Värnamo</t>
  </si>
  <si>
    <t>New wastewater treatment plant, built to meet EU requirements for nitrogen removal. Increased capacity to 31,000 p.e. The work has significantly improved the biological purification, which means that the chemical interference during certain periods is not needed at all. A digester for sanitation of sewage sludge has also been installed. Expected biogas production: ~350,000 Nm3.</t>
  </si>
  <si>
    <t>Mönsterås Municipality</t>
  </si>
  <si>
    <t>Expansion of municipal water in coastal rural areas and areas where water bodies do not achieve good status. Within a 12-year period, several projects will be implemented. The expansion contributes to the disappearance of many individual sewage plants and areas connected to the municipal pipeline network with purification at larger sewage treatment plants. All projects: 38 kilometers of water and wastewater pipelines. 510 p.e.</t>
  </si>
  <si>
    <t>Sollentuna Energi och Miljö AB (Sollentuna Energy and Environment Company)</t>
  </si>
  <si>
    <t>Sollentuna</t>
  </si>
  <si>
    <t xml:space="preserve">A former summerhouse area with individual sewers is transformed into a new neighborhood which is connected to municipal water and sewage. Altogether, the district will consist of 4-6,000 new homes. </t>
  </si>
  <si>
    <t>Vadstena Municipality</t>
  </si>
  <si>
    <t>Vadstena</t>
  </si>
  <si>
    <t>Reconstruction of wastewater treatment plant. Increasing capacity from 9,500 p.e. to 16,500 p.e. and with stricter emission requirements on BOD7 (50% tightening), phosphorus (25% tightening). New nitrogen purification requirement of 15 mg/l. Also investments for renewing pipelines, old ones are replaced at a rate of about 60 km per year.</t>
  </si>
  <si>
    <t>Örnsköldsvik Municipality</t>
  </si>
  <si>
    <t>Örnsköldsvik</t>
  </si>
  <si>
    <t>Population growth, along with external threats and risks, such as pollution, climate change and outdated facilities, impose new requirements on the water supply. Groundwater is today taken from the water supply in Gerdal, handled in Gerdal's waterworks and then transported via a main pipeline to the city, which has approx. 40,000 inhabitants. A new waterworks in Gerdal and a strengthening of the main drinking water pipeline to the town will increase delivery reliability. Reserve capacity will also be built up in the By area. Water treatment process will also be updated to create a more stable water with regard to pipeline corrosion, expected to lead to reduced leakage in the pipeline network. Reduced leakage will enable reduced energy consumption, less chemical use in the preparation of the water and reduced pipeline maintenance. Through the investments, the municipality creates a production and distribution system that can withstand external threats and risks. This avoids future costly problems such as deterioration of water quality, water shortage or delivery failures due to problems in the water supply or in the pipelines on the way to the customer.</t>
  </si>
  <si>
    <t>Region Gotland</t>
  </si>
  <si>
    <t>Gotland</t>
  </si>
  <si>
    <t>Climate change and changes in precipitation have contributed to historically low groundwater levels on the isle of Gotland, caused by reduced rainfall and increased evaporation. The risk of water shortage during the summer has increased, and water supply is also needed to enable new housing development. In order to ensure future drinking water supply, and to relieve the pressure on the island's groundwater reservoir, Region Gotland plans to construct a brackish water plant to produce drinking water from Baltic Sea waters. The raw water intake for the plant will be through a seabed intake pipe, placed 1,000-1,500 meters out of the beach, in an area that lacks commercial shipping. Drinking water production is based on reverse osmosis (desalination). Waterworks capacity: 312 cubic meters per hour. A solar power plant with 558 panels contributes electricity.</t>
  </si>
  <si>
    <t>Värmdö Municipality</t>
  </si>
  <si>
    <t>Värmdö</t>
  </si>
  <si>
    <t>Värmdö municipality has since 2007 carried out extensive expansion of the water and wastewater system. The number of newly built pipelines has increased by 318 km over a ten-year period. The number of residents in the municipality who have access to municipal water and sewage has increased by 36 percent. The context is that local groundwater is not sufficient for all residents and visitors to the municipality. A large part of the individual sewers are designed for recreational use only. As more and more people settle permanently, groundwater intake increases with saltwater penetration and water shortage as a result. In designated development areas, the municipality's goal is that expansion of municipal water and wastewater should be completed before building rights are granted. The long-term goal is to connect most of the municipality's mainland buildings to municipal water and wastewater. When individual sewage solutions are under-dimensioned with a lack of function, this leads to nutrient leakage in lakes and sea bays and the risk of contamination of groundwater and soil. The investments have also included connection to the Käppala Association, the municipal cooperation that purifies wastewater from more than 500,000 people in eleven municipalities north and east of Stockholm. Among the environmental benefits is that a larger plant provides better conditions for managing any future increased environmental demands on wastewater treatment and leads to better resource utilization, for example in the form of sludge recycling, production of vehicle gas and utilization of heat in incoming wastewater.</t>
  </si>
  <si>
    <t>Mörbylånga Municipality</t>
  </si>
  <si>
    <t>Mörbylånga</t>
  </si>
  <si>
    <t>The municipality of Mörbylånga on the isle of Öland has a mild climate with hot dry summers and Sweden's lowest annual average rainfall. The groundwater reservoirs are small and surface water is lacking. Recent years’ drought and heat waves with very little rainfall have created challenges for the municipal water supply and the municipality has had to buy water from surrounding municipalities. The investment in Mörbylånga waterworks intends supply water for 25,000 p.e. and is part of the municipality's water supply and climate adaptation strategy. A significant part of the water volume will be used for a food processing industry in the municipality. The concept includes reusing the process water from this industry and circulating it on the freshwater network. A desalination plant with a capacity of 4,000 cubic meters per day will also be built. It is thus two types of water that are to be purified in the same plant, the combination of desalination and process water recovery is unique. When the plant is completed, the municipality is equipped to cope with many years of drought in succession and is not dependent on regular rainfall. Parts of the energy requirement for the plant are met through a solar power plant of 80 kW installed power.</t>
  </si>
  <si>
    <t>Laying water and wastewater pipelines to reduce emissions from biodams and individual sewers and to secure the water supply in a number of communities in southern Öland. The pipelines will create redundancy in the water supply system by connecting the waterworks in the municipality and reducing the vulnerability to drought in an individual area. The replaced biodams purified wastewater from about 900 p.e. in an unsatisfactory manner. Calculations show that the pollution load to the Baltic Sea decreases by about 1.0-1.2 tonnes BOD7 per year (about 80% reduction), 70-80 kg phosphorus per year (20-25% reduction) and 2.5-2.7 tonnes nitrogen per year (93-97% reduction).</t>
  </si>
  <si>
    <t>Two waterworks on southern Öland. One in Triberga dimensioned for 3,100 p.e. and one in Degerhamn for 5,100 p.e. (possible to expand to 7,300 p.e.) These two waterworks contribute to a long-term sustainable water supply in southern Öland. Both works have been equipped with solar cells with an installed capacity of 22 kW and 26 kW, respectively.</t>
  </si>
  <si>
    <t>Strömstad Municipality</t>
  </si>
  <si>
    <t>To meet the demands of an increasing population, Strömstad municipality invests in a new wastewater treatment plant for 30,000 p.e. Biological purification with granules in the pre-sedimentation is expected to reduce energy consumption by at least 40 percent and that no chemicals are used in this step. The project also includes the construction of seven kilometers of seabed pipeline to save energy and increase capacity.</t>
  </si>
  <si>
    <t xml:space="preserve">Installation of osmosis water purification to the own water supply that supplies the Uppsala University Hospital with all its water. Today, the water supply is contaminated by Pfos (perfluorooctanoic acid). Expected to purify about 450,000 cubic meters annually. </t>
  </si>
  <si>
    <t>Oxelösund Municipality</t>
  </si>
  <si>
    <t>Mönsterås kommun</t>
  </si>
  <si>
    <t>Gällivare - Mora</t>
  </si>
  <si>
    <t>Söderköping</t>
  </si>
  <si>
    <t>Söderköping Municipaly</t>
  </si>
  <si>
    <t>Barken Vatten och Återvinning AB</t>
  </si>
  <si>
    <t>Smedjebacken</t>
  </si>
  <si>
    <t>Piteå</t>
  </si>
  <si>
    <t>Söderköping Municipality</t>
  </si>
  <si>
    <t>Oskarshamn Municipality</t>
  </si>
  <si>
    <t>Vaggeryd Municipality</t>
  </si>
  <si>
    <t>Härjedalen Municipality</t>
  </si>
  <si>
    <t>Härjedalen</t>
  </si>
  <si>
    <t>Laxå</t>
  </si>
  <si>
    <t>Oskarshamn</t>
  </si>
  <si>
    <t>Åtvidaberg</t>
  </si>
  <si>
    <t xml:space="preserve">Kramfors </t>
  </si>
  <si>
    <t>Söderköping and Norrköping</t>
  </si>
  <si>
    <t>Region Sörmland</t>
  </si>
  <si>
    <t>Region Örebro Län</t>
  </si>
  <si>
    <t>Region Västerbotten</t>
  </si>
  <si>
    <t>Region Blekinge</t>
  </si>
  <si>
    <t>Järfälla Municipality</t>
  </si>
  <si>
    <t>Årehus AB (Åre Municipal Housing Company)</t>
  </si>
  <si>
    <t>Kraftstaden Fastigheter Trollhättan AB (Trollhättan Municipal Property Company)</t>
  </si>
  <si>
    <t>Kommunfastigheter I Knivsta AB (Knivsta Municipal Property Company)</t>
  </si>
  <si>
    <t>Eksta Bostads AB (Kungsbacka Municipal Housing Company)</t>
  </si>
  <si>
    <t>Trosabygdens Bostäder AB (Trosa Municipal Housing Company)</t>
  </si>
  <si>
    <t>Lindesbergsbostäder AB (Lindesberg Municipal Housing Company)</t>
  </si>
  <si>
    <t>Växjö Kommunföretag AB (Växjö Municipal Holding Company)</t>
  </si>
  <si>
    <t>Region Värmland</t>
  </si>
  <si>
    <t>AB Karlsborgsbostäder (Karlsborg Municipal Housing Company)</t>
  </si>
  <si>
    <t>Torsby Bostäder AB (Torsby Municipal Housing Company)</t>
  </si>
  <si>
    <t>AB Kristianstadsbyggen (Kristianstad Municipal Housing Company)</t>
  </si>
  <si>
    <t>AB Vingåkershem (Vingåker Municipal Housing Company)</t>
  </si>
  <si>
    <t>Älmhult Municipality</t>
  </si>
  <si>
    <t>AB Sjöbohem (Sjöbo Municipal Housing Company)</t>
  </si>
  <si>
    <t>Skara Municipality</t>
  </si>
  <si>
    <t>Malå Municipality</t>
  </si>
  <si>
    <t>Vaggeryd Skillingaryds Bostads AB (Vaggeryd Skillingaryd Municipal Housing Company)</t>
  </si>
  <si>
    <t>Finspång Municipality</t>
  </si>
  <si>
    <t>Kopparstaden AB (Falun Municipal Holding Company)</t>
  </si>
  <si>
    <t>Ale Municipality</t>
  </si>
  <si>
    <t>Mariestad Municipality</t>
  </si>
  <si>
    <t>AB Eidar (Trollhättan Municipal Housing Company)</t>
  </si>
  <si>
    <t>Enköping Municipality</t>
  </si>
  <si>
    <t>Jönköpings Rådhus AB (Jönköping Municipal Holding Company)</t>
  </si>
  <si>
    <t>Tierps Kommunfastigheter AB (Tierp Municipal Property Company)</t>
  </si>
  <si>
    <t>Stiftelsen Östhammarshem (Östhammar Municipal Housing Company)</t>
  </si>
  <si>
    <t>AB Härnösandshus (Härnösand Municipal Housing Company)</t>
  </si>
  <si>
    <t>Bergs Hyreshus AB (Berg Väsby Municipal Housing Company)</t>
  </si>
  <si>
    <t>AB Timråbo (Timrå Municipal Housing Company)</t>
  </si>
  <si>
    <t>Ockelbo Municipality</t>
  </si>
  <si>
    <t>Ludvikahem AB (Ludvika Municipal Housing Company)</t>
  </si>
  <si>
    <t>Vännäs Municipality</t>
  </si>
  <si>
    <t>Hebygårdar AB (Heby Municipal Housing Company)</t>
  </si>
  <si>
    <t>Nordmalingshus AB (Nordmaling Municipal Housing Company)</t>
  </si>
  <si>
    <t>Robertforsbostäder (Robertsfors Municipal Housing Company)</t>
  </si>
  <si>
    <t>Uppsala Municipality</t>
  </si>
  <si>
    <t>Kumla Municipality</t>
  </si>
  <si>
    <t>Säters Municipality</t>
  </si>
  <si>
    <t>Falköping Hyresbostäder AB (Falköping Municipal Housing Company)</t>
  </si>
  <si>
    <t>Avesta Municipality</t>
  </si>
  <si>
    <t>Bjuvs Municipality</t>
  </si>
  <si>
    <t>Vårgårda Bostäder AB (Vårgårda Municipal Housing Company)</t>
  </si>
  <si>
    <t>Falkenberg Municipality</t>
  </si>
  <si>
    <t>Köpings Bostads AB (Köping Municipal Housing Company)</t>
  </si>
  <si>
    <t>Olofström Municipality</t>
  </si>
  <si>
    <t>Stiftelsen Kindahus (Kinda Municipal Housing Company)</t>
  </si>
  <si>
    <t>Strömstadsbyggen AB (Strömstad Municipal Housing Company)</t>
  </si>
  <si>
    <t>Mariehus Fastigheter AB (Mariestad Municipal Housing Company)</t>
  </si>
  <si>
    <t>Vingåkers Kommunfastigheter AB (Vingåker Municipal Property Company)</t>
  </si>
  <si>
    <t>Säffle Municipality</t>
  </si>
  <si>
    <t>Kommunfastigheter i Arboga AB (Arboga Municipal Property Company)</t>
  </si>
  <si>
    <t>Ulricehamn Municipality</t>
  </si>
  <si>
    <t>Mellerud Municipality</t>
  </si>
  <si>
    <t>Falköping Municipality</t>
  </si>
  <si>
    <t>Båstad Municipality</t>
  </si>
  <si>
    <t>Nykvarn Municipality</t>
  </si>
  <si>
    <t>Grums Municipality</t>
  </si>
  <si>
    <t>Gällivare Municipality</t>
  </si>
  <si>
    <t>Tibro Municipality</t>
  </si>
  <si>
    <t>Torsby Municipality</t>
  </si>
  <si>
    <t>Hörby Municipality</t>
  </si>
  <si>
    <t>Uddevalla Municipality</t>
  </si>
  <si>
    <t>Falu Municipality</t>
  </si>
  <si>
    <t>Trollhättan Exploatering Ab</t>
  </si>
  <si>
    <t>Construction of 2 wind turbines with installed power of 3.5 MW each.</t>
  </si>
  <si>
    <t>Expansion of the combined power and heating system in Kristianstad, resulting in increase in locally produced heating, cooling and electricity based on renewable energy inputs.</t>
  </si>
  <si>
    <t>Tekniska Verken I Linköping AB</t>
  </si>
  <si>
    <t>Decommissioning of coal combustion by converting boiler 1 to wood-fired boiler.</t>
  </si>
  <si>
    <t>Construction of a new district heating accumulator with capacity of 30,000 m3.</t>
  </si>
  <si>
    <t>Nöbble</t>
  </si>
  <si>
    <t>Construction of five wind turbines with 1.8 MW capacity each. 20% ownership.</t>
  </si>
  <si>
    <t xml:space="preserve">Kalmar </t>
  </si>
  <si>
    <t>Installation of solar cells on municipal buildings.</t>
  </si>
  <si>
    <t>Emåbygdens Vind AB (Wind Power Company for Hultsfred, Högsby and Mönsterås)</t>
  </si>
  <si>
    <t>Sundsvall</t>
  </si>
  <si>
    <t>Wind farm owned by three municipalities.</t>
  </si>
  <si>
    <t>Reinvestment to ensure continued electricity production at the Rengård power station and to increase normal annual production from about 180 GWh per year to about 212 GWh per year.</t>
  </si>
  <si>
    <t>Reinvestment to ensure continued electricity production at the Rebni power station, (generator and turbined has reached end of techical life, increasing risk of failure).</t>
  </si>
  <si>
    <t xml:space="preserve">Reinvestment in existing district heating plant (Burträsk), leading to improved flue gas recovery, higher energy efficiency ratio, reduction of energy use and higher capacity. </t>
  </si>
  <si>
    <t>Reinvestment to ensure continued electricity production at the Bygdsiljum power station, (generator and turbined has reached end of technical life, increasing risk of failure). Investment increases capacity and efficiency, reduces maintenance and extends technical life with 40 years.</t>
  </si>
  <si>
    <t>Hospital building for the Nyköping Hospital</t>
  </si>
  <si>
    <t xml:space="preserve">Residential housing project (Hagtornet 1) built in wood with 8 apartments, equipped with solar cells estimated to produce 38 kWh. </t>
  </si>
  <si>
    <t xml:space="preserve">Öckerö </t>
  </si>
  <si>
    <t>Construction of new main building at the Bratteberg school.</t>
  </si>
  <si>
    <t>Nursing home, built according to Environmental Building certification Silver.</t>
  </si>
  <si>
    <t>Construction of new residential housing.</t>
  </si>
  <si>
    <t>Multi-family housing with sedum roof and solar panels.</t>
  </si>
  <si>
    <t>Skogsbäcken preschool, focus on low energy consumption, good indoor environment and minimizing the use of hazardous chemicals.</t>
  </si>
  <si>
    <t>Construction of hospital building at the Örebro University Hospital, built according to Environmental Building certification Gold. Rooftop solar panels and sedum roof.</t>
  </si>
  <si>
    <t>New Oxelö school for about 520 children. Solar cells with 30 kW capacity on roof. Charging posts for electric cars in the parking lot.</t>
  </si>
  <si>
    <t xml:space="preserve">Lilla Edet </t>
  </si>
  <si>
    <t>Multi-family housing unit with 40 apartments (Sadelmakargården). Solar energy production.</t>
  </si>
  <si>
    <t>New school building at the Södra school, massive wood construction.</t>
  </si>
  <si>
    <t>Hospital building for the Kullbergska Hospital in Katrineholm.</t>
  </si>
  <si>
    <t>Hospital building for the Mälar Hospital in Eskilstuna.</t>
  </si>
  <si>
    <t>Multi-family housing unit.</t>
  </si>
  <si>
    <t>New nursing home for the elderly. Geothermal heating, solar panels on roof, high quality thermal insulation.</t>
  </si>
  <si>
    <t xml:space="preserve">Lessebo </t>
  </si>
  <si>
    <t>Multi-family housing unit with 18 apartments. Solar panels produces electricity for both geothermal heat pump as well as electricity for building and tenants.</t>
  </si>
  <si>
    <t>New construction of the Dalvägen preschool for 184 children. Solar panels on roof with installed capacity of 35 kW.</t>
  </si>
  <si>
    <t>Multi-family housing units with 18 apartments in three buildings. </t>
  </si>
  <si>
    <t>Additional insulation of roofs where remaining uninhabited wind has been converted into three smaller apartments. Installation of heat pump which recycles the exhaust air from a chamber in the attic and is supplied to the radiator system.</t>
  </si>
  <si>
    <t>Multi-family housing unit with 18 apartments. Energy use monitored from off-site.</t>
  </si>
  <si>
    <t>Construction of 32 apartments. .</t>
  </si>
  <si>
    <t>New apartment block of 27 apartments. The building has a central ventilation unit with a rotary exchanger and is fully heated by district heating.</t>
  </si>
  <si>
    <t>New construction of 64 energy-efficient apartments (Blickfånget). Project incorporates charging stations for electric vehicles and rooftop solar panels.</t>
  </si>
  <si>
    <t>New preschool (Lustigkulla), built as a passive house.</t>
  </si>
  <si>
    <t>New school (Adolfsberg), built as a passive house.</t>
  </si>
  <si>
    <t>New preschool (Norrgården) for 150-160 children, build as a passive house.</t>
  </si>
  <si>
    <t>New school (Kunskapshuset), for adult education and all upper secondary school programs. Built with materials rated Class A and B according to Sunda Hus. </t>
  </si>
  <si>
    <t>New public swimming facility (Pepparotsbadet), deploys ~700 MWh of surplus heat from indoor icehockey facilities, solar panels on roof with installed capacity of 255 kW.</t>
  </si>
  <si>
    <t>Refurbishment of older building into multi-family housing.</t>
  </si>
  <si>
    <t>New school (Baggeboskolan) for 540 students, including school for children with learning disabilities.</t>
  </si>
  <si>
    <t>Residential property construction, focus on low energy consumption, solar panels, eco-labelled facade and individual electricity and heating measurement and billing.</t>
  </si>
  <si>
    <t>New residential construction, built with materials rated Class A and B according to Sunda Hus.</t>
  </si>
  <si>
    <t>Multi-family housing units with 73 apartments in two buildings (Diamanten). </t>
  </si>
  <si>
    <t>Multi-family housing at Älvdansen, including solar panels.</t>
  </si>
  <si>
    <t>Renovation involves phasing out fossil fuels and energy savings with the help of new technology that replaces the existing oil boiler.</t>
  </si>
  <si>
    <t>Phasing out of fossil fuels and energy savings with the help of new technology that replaces the existing oil boiler and modernization of ventilation systems with heat recovery.</t>
  </si>
  <si>
    <t>Replacement of existing electric boiler and modernization of ventilation systems with heat recovery.</t>
  </si>
  <si>
    <t>Renovation refers to the phasing out of fossil fuels and energy savings. Additional insulation of roofs, replacement of lighting and modernization of ventilation systems with more efficient heat recovery.</t>
  </si>
  <si>
    <t xml:space="preserve">Skövde </t>
  </si>
  <si>
    <t>New multi-family housing unit with 44 apartments over 12 floors (Grubbagården). Rooftop solar cells, waste containers situated below ground for efficient collection of waste.</t>
  </si>
  <si>
    <t>New psychiatric building at Umeå University Hospital, supplied with geothermal cooling and heating (44 boreholes). Rooftop solar panels for electricity production and solar water heaters for hot water production.</t>
  </si>
  <si>
    <t>Modernization of ventilation systems with heat recovery, improved control of heat and air flows in rooms and change of lighting.</t>
  </si>
  <si>
    <t>New construction of hospital building containing laboratory for pathology, cytology, and microbiology as well as reception for kidney medicine and breast center. The building also contains centers for clinical training as well as a morgue.</t>
  </si>
  <si>
    <t>New construction of preschool (Sävan). Sedum roofs and solar panels.</t>
  </si>
  <si>
    <t xml:space="preserve">New construction of large office building with massive wood construction. </t>
  </si>
  <si>
    <t>New school and preschool (Stigtomtaskolan) for 380 students and 120 children.</t>
  </si>
  <si>
    <t>Extension of existing Fryken school to accommodate a total of 550 students from grades 4-9. 100% of building materials are registered in Sunda Hus; 75% are A or B products.</t>
  </si>
  <si>
    <t>Redevelopment of Lågehall 1 and new construction of Lågehall 2. The installation of 400 sqm of solar cells on roofs produces about 68,000 kWh / year.</t>
  </si>
  <si>
    <t>New construction of preschool and school, certification: Environmental Building Silver.</t>
  </si>
  <si>
    <t>Certified (Silver) new construction of the Preschool Gulsparven, built with wood frame.</t>
  </si>
  <si>
    <t>Construction of an elementary school in Förslöv where heat from gas has been completely replaced with bedrock, the building will also have solar cells on the roof for electricity generation.</t>
  </si>
  <si>
    <t xml:space="preserve">Multi-family housing unit deploying a Geo-FTX (geothermal-based) ventilation solution for heating and cooling. </t>
  </si>
  <si>
    <t>Extensive renovation of multi-family housing units (Östanvindsvägen) to reduce energy consumption.</t>
  </si>
  <si>
    <t>Extensive renovation of multi-family housing unit (Visvägen) to reduce energy consumption.</t>
  </si>
  <si>
    <t>Skutskär</t>
  </si>
  <si>
    <t>Multi-family housing unit with 31 apartments (Siggeboda 4:8). </t>
  </si>
  <si>
    <t>New school construction (Furuborgsskolan), sedum roof.</t>
  </si>
  <si>
    <t>New preschool (Björnåker), built in accordance with wood building strategy of Skellefteå Municipality. Only materials approved by Byggvarubedömningen (Building Products Assessment) are used.</t>
  </si>
  <si>
    <t>New preschool (Falkträsket), built in accordance with wood building strategy of Skellefteå Municipality. Only materials approved by Byggvarubedömningen (Building Products Assessment) are used.</t>
  </si>
  <si>
    <t>New preschool (Mobacken), built in accordance with wood building strategy of Skellefteå Municipality. Only materials approved by Byggvarubedömningen (Building Products Assessment) are used.</t>
  </si>
  <si>
    <t>Extension of school premises at Hagbyskolan.</t>
  </si>
  <si>
    <t>Construction of new sports facilities.</t>
  </si>
  <si>
    <t>New preschool and school (Södra skolan) for 180 children and students.</t>
  </si>
  <si>
    <t>New swimming facility in Falun (Badhus Lugnet). Improved and more efficient ventilation systems, more efficient water purification system and utilizing surplus heat, through culverts) from a nearby ice rink.</t>
  </si>
  <si>
    <t>New building at the Jönköping University (house K), built according to Environmental Building certification Gold.</t>
  </si>
  <si>
    <t>Extension of municipal water to areas that previously had individual drains, which means reduced emissions of nutrients to nearby watercourses.</t>
  </si>
  <si>
    <t>Coverage of a closed landfill which will reduce the spreading conditions. Precautionary measures are coverage, leachate collection and treatment, drainage and drainage of surface and groundwater and methane gas collection. The gas from the landfill is taken care of and is used for heating of the dormitory / staff building, heating of flushing water in the ultrafiltration plant and heating of the sorting and treatment plant outside the Moscow waste disposal plant.</t>
  </si>
  <si>
    <t>Construction of barrier lines or coverings to prevent direct exposure and at the same time reduce leachate formation.</t>
  </si>
  <si>
    <t>Coverage of landfill.</t>
  </si>
  <si>
    <t xml:space="preserve">Replacing the street lighting system of the municipality, from sodium to LED lighting, including possibility to control each fixture. </t>
  </si>
  <si>
    <t>Construction of 7 km of walking/bicycling path between Mönsterås and Timmernabben, expected to replace 15,000 cars per year.</t>
  </si>
  <si>
    <t>Investment in an electric harbor crane, operated partly by solar energy.</t>
  </si>
  <si>
    <t>Regional passenger trains for Region Uppsala, contributing to increased passenger capacity and reduced emissions from alternative modes of transportation.</t>
  </si>
  <si>
    <t>Investment in passenger trains capable on running on fossil-free HVO 100 fuel. Expected to replace 16,000 people traveling by car yearly.</t>
  </si>
  <si>
    <t>Investment in 25 fully electric articulated buses and expansion of three new charging stations for the electrified bus fleet. Contributes to having ~70% or about 3,200,000 km of Umeå city's public transport undertaken by electric buses.</t>
  </si>
  <si>
    <t>Construction of a new recycling center, located significantly closer to the urban area and thus contributing to reducing transport distances. Includes replacing oil boilers used for heating with district heating, and plans to install solar panels.</t>
  </si>
  <si>
    <t>Investment in multicompartment bins for household waste, enabling 600 tonnes of food waste to be sorted out and treated in a biogas plant instead of incineration. The amount of packaging that is collected has almost doubled with the new bins.</t>
  </si>
  <si>
    <t xml:space="preserve">(A), (E) </t>
  </si>
  <si>
    <t>Environmental management of 60,000 m3 (approx. 100,000 tonnes) of mud pulp to reduce leaching of heavy metals. Injecting about 5% limestone stabilizes the pH of the mud masses to about 7.</t>
  </si>
  <si>
    <t>Environmental management of former industrial operations, to protect areas that are currently used as water sources and roaming areas for ciizens. The sawmill business in Vassmolösa deployed chemical preparations of wood to protect against discoloration and attack of microorganisms, leaving the dipped wood out in the open for drying. Contaminated masses will be excavated, ie. all filling material (bark, concrete blocks, other waste) is removed as well as the topmost layer of the underlying soil. In the excavation, a preprocessing of the masses is carried out with sorting and/or classification based on the degree of pollution, type of pollution or soil type. The part of the masses that can be deposited is transported to the appropriate receiving station. The part of the masses containing high levels of organic material is transported to SAKAB in Kumla for incineration. Site-specific target values ​​for dioxin (90 ng TEQ / kg TS in the bark padding and 70 ng TEQ / kg TS for the soil under the bark) and pentachlorophenol (0.5 mg / kg TS both for the bark padding and for the soil under the bark) are used.</t>
  </si>
  <si>
    <t>Environmental management of previous industrial operations, to reduce health risks, dispersal risks and risks to the soil environment, in preparation for housing production in the Fredrikskans area. Studies have shown a number of pollutants, such as metals, oils and persistent organic pollutants (for example PAH), in the area.</t>
  </si>
  <si>
    <t>Kramfors Municipality</t>
  </si>
  <si>
    <t>Installing municipal water and replacement of individual sewage for approximately 200 existing properties on Nötön and Renön. 27 km of new water and sewage pipes. Biogas/electricity extracted at treatment plants, which is self-sufficient to 60 percent thanks to the biogas.</t>
  </si>
  <si>
    <t>Piteå Renhållning och Vatten AB</t>
  </si>
  <si>
    <t>Kalmar Vatten AB</t>
  </si>
  <si>
    <t>Upgrading of water pipe network with 10 km of new water pipes per year. By replacing obsolete pipes and disconnecting day and drainage water, the proportion of irrelevant water on the pipeline network and finally in the municipal wastewater treatment plant is reduced. The environmental benefits include reduced consumption of electricity and process chemicals, more efficient purification and a better sludge (with regard to zinc and copper, for example).</t>
  </si>
  <si>
    <t>New sewage treatment plant for 35,000 p.e., expected to result in reducing the amount of oxygen consuming substances (BOD) by 50 percent, to 16,700 kg annually. Large part of energy use supplied by solar panels. The project also includes an upgrade of the sewage treatment plants in Sveg, Björnrike and Lofsdalen, to improve purification.</t>
  </si>
  <si>
    <t>Renovation of Östby waterworks to ensure a continued functioning drinking water supply, in the wake of climate change and increased demands on water quality. The investment provides a climate- and capacity-guaranteed water supply with a preparation process able to meet the trend of increased color numbers, algae toxins, drug residues and more. Environmental benefits include reduced energy consumption, reduced internal consumption of water, reduced sludge production, reduced chemical consumption and higher utilization of carbon dioxide.</t>
  </si>
  <si>
    <t>Renovation and expansion of Stadskvarn waterworks. 15 km of pipelines laid out, upgraded or replaced. The new plant will handle water and sewage for 25,000 p.e. Emissions of nitrogen, BOD and phosphorus are expected to be reduced by half, biogas production expected to exceed 500,000 Nm3 per year.</t>
  </si>
  <si>
    <t>Laxå Vatten AB</t>
  </si>
  <si>
    <t>Relining of approximately 1 km of sewage pipes, to reduce sewage outflow and leakage. In addition, water and sewage network is extended to new residential areas.</t>
  </si>
  <si>
    <t>Expansion of capacity from around 1,000 p.e. to 1,500 p.e., upgrading nitrogen purification, which addresses the eutrophication problem in the Baltic Sea. Total nitrogen emissions will be reduced by half.</t>
  </si>
  <si>
    <t>Replacing two smaller wastewater treatment plants with the new Norra Finnö waterworks, which is better equipped to handle seasonal variations as the area has a high load during the summer but low load during the winter. Capacity: 1,900 p.e. Emissions of nitrogen to be reduced by 40 percent.</t>
  </si>
  <si>
    <t>Investment plan 2019 to replace individual drains with high-grade treatment at Käppala waterworks. 30 km of pipes, number of p.e. served: 2,790. Local emissions from individual wastewater treatment plants to lakes and streams will disappear when properties in development areas are connected. The project works to ensure that local groundwater resources are protected and used sustainably. The project reduces the risk of contamination of the groundwater and reduces the leakage of nutrients to eutrophication of the coastal water, with algae blooms as a result.</t>
  </si>
  <si>
    <t>Expansion of the Tanumshede waterworks, to be able to connect more people to the municipal water grid. Expected annual reduction of nitrogen emissions by 1,022 kg and BOD by 1,533 kg.</t>
  </si>
  <si>
    <t>Upgrading of Ernemar water works to meet stricter environmental regulations regarding emissions  of nitrogen, phosphorus and BOD. Results in approx. 25 tonnes less nitrogen emissions to the Baltic Sea per year. Capacity: 26,000 p.e.</t>
  </si>
  <si>
    <t>(A), (M)</t>
  </si>
  <si>
    <t>Establishent of new raw water resource at lake Hummeln, including 15 km of new raw water pipes to existing waterworks. Drinking water production for about 20,000 people. Raw water with lower color counts has reduced the need for precipitating chemicals by about 40%. In the old water source there was algae bloom and thus the risk of toxins. Reduced use of polyaluminium chloride by about 45 tonnes / year.</t>
  </si>
  <si>
    <t>New expanded water system for Luleå municipality (Östra länken). The existing system handles 65,000 p.e. plus industry needs, the expansion doubles capacity to 132,000 p.e. with a doubling also of capacity for industrial needs. Nearly 20 km pipeline network expansion and upgrading until 2030, half of which is the replacement of existing pipelines and the remaining completely new pipelines. Some shoreline sections are welded to the joints of the wastewater to avoid future leakage and minimize the climate impact on the sewer system. Consideration is given to existing environment and management is done as carefully as possible in order to minimize disturbances and preserve valuable natural and cultural environments in those places with sensitive nature. Prior to each phase of the project, a feasibility study and a roadmap study are set up to take into account social, ecological and economic aspects of the expansion.</t>
  </si>
  <si>
    <t>Investment in a transmission line and pump stations, to manage wastewater in a greener fashison. By changing the recipient of Söderköping's wastewater from the Slätbaken inlet to Bråviken, which is ecologically in a much better condition, the severe eutrophication will decrease. In addition, the sludge from Söderköping can be used to produce biogas for vehicles.</t>
  </si>
  <si>
    <t>Åtvidabergs Vatten AB</t>
  </si>
  <si>
    <t>Renovation of Håckla waterworks, including investment in new advanced purification process. The membrane technology process will yield outgoing treated water which is essentially free of suspended matter, also particulate phosphorus fractions. Bacteria and microplastics will also be able to be removed with the technology. By reducing the emissions of nutrients and oxygen-consuming substances from the wastewater treatment plant, partly in outgoing wastewater and partly in wastewater, lake Håckla can achieve better water quality. Nitrogen in outgoing wastewater decreases by at least 7.2 tonnes per year, phosphorus by at least 31 kg per year and BOD by at least 2.3 tonnes BOD per year.</t>
  </si>
  <si>
    <t>New waterworks with manganese capture, to address the increased incidence of manganese in raw water wells as their age increases. The new waterworks forms part of the municipality's long-term strategy for creating sufficient reserve water supply for Vaggeryd and Skillingaryd. The investment entails the conversion of a former waterworks to a raw water resource, installing 1.4 km of new raw water pipelines and the construction of a new waterworks plant.</t>
  </si>
  <si>
    <t>Vaggeryd-Skillingaryd Bostads AB (Vaggeryd-Skillingaryd Municipal Housing Company)</t>
  </si>
  <si>
    <t>Öckerö Fastighets AB (Öckerö Municipal Property Company)</t>
  </si>
  <si>
    <t>AB Ängelholmshem (Ängelholm Municipal Housing Company)</t>
  </si>
  <si>
    <t>Region Örebro Län (Örebro County)</t>
  </si>
  <si>
    <t>AB Edethus (Lilla Edet Municipal Housing Company)</t>
  </si>
  <si>
    <t>AB Lessebohus (Lessebo Municipal Housing Company)</t>
  </si>
  <si>
    <t>Vännäs Fastigheter AB (Vännäs Municipal Property Company)</t>
  </si>
  <si>
    <t>Kalmarhem AB (Kalmar Municipal Housing Company)</t>
  </si>
  <si>
    <t>Tanums Bostäder AB (Tanumshede Municipal Housing Company)</t>
  </si>
  <si>
    <t>Ramunderstaden AB (Söderköping Municipal Housing Company)</t>
  </si>
  <si>
    <t>Falköpings Hyresbostäder AB (Falköping Municipal Housing Company)</t>
  </si>
  <si>
    <t>AB Enköpings Hyresbostäder (Enköping Municipal Housing Company)</t>
  </si>
  <si>
    <t>Sävebo AB (Säve Municipal Housing Company)</t>
  </si>
  <si>
    <t>AB Eidar, Trollhättans Bostadsbolag (Trollhättan Municipal Housing Company)</t>
  </si>
  <si>
    <t>AB Älvkarlebyhus (Älvkarleby Municipal Housing Company)</t>
  </si>
  <si>
    <t>Inlandståget AB (Municipal Inland Train Company)</t>
  </si>
  <si>
    <t>AB Transitio (Swedish Regional Train Company)</t>
  </si>
  <si>
    <t>Åhus Hamn och Stuveri AB (Åhus Port Company )</t>
  </si>
  <si>
    <t xml:space="preserve">(A), (M) </t>
  </si>
  <si>
    <t>Renovation of an old industrial area where a new district, Vårvik, will then be developed with a focus on sustainability. The soil contamination consists of lead, cadmium and a larger oil pollution. In connection with the decontamination, landslide and landslide risk along the Göta Älv beachfront will also be addressed. In the district, 1,600-1,800 apartments, a preschool, and other municipal services are to be built.</t>
  </si>
  <si>
    <t>Båstad</t>
  </si>
  <si>
    <t xml:space="preserve">Gällivare </t>
  </si>
  <si>
    <t xml:space="preserve">Enköping </t>
  </si>
  <si>
    <t>Environmental management</t>
  </si>
  <si>
    <t xml:space="preserve"> * (A)=Adaptation, (M)=Mitigation, (E)=Environmental Management</t>
  </si>
  <si>
    <t xml:space="preserve"> ** Value represents Kommuninvest's share of the total renewable energy generation, based on disbursed amounts</t>
  </si>
  <si>
    <t xml:space="preserve"> *** Based on the share financed by Kommuninvest (disbursed amounts) </t>
  </si>
  <si>
    <t xml:space="preserve"> ** Based on the share financed by Kommuninvest (disbursed amounts) </t>
  </si>
  <si>
    <t>Södra Smålandsavfall och miljö AB</t>
  </si>
  <si>
    <t>Växjö, Älmhult, Markaryd, Tingsryd och Lessebo</t>
  </si>
  <si>
    <t>Svenljunga Municipality</t>
  </si>
  <si>
    <t>Project description eng förslag</t>
  </si>
  <si>
    <t>Svenljunga</t>
  </si>
  <si>
    <t>Hässleholm</t>
  </si>
  <si>
    <t>Bollebygd</t>
  </si>
  <si>
    <t>Hammarö</t>
  </si>
  <si>
    <t>Eslöv</t>
  </si>
  <si>
    <t>Karlshamn</t>
  </si>
  <si>
    <t>Töreboda</t>
  </si>
  <si>
    <t>Tomelilla</t>
  </si>
  <si>
    <t>Tidaholm municipality</t>
  </si>
  <si>
    <t>New care and nursing home.</t>
  </si>
  <si>
    <t>New school (Duved) built with a wooden core frame. A lifecycle analysis for different choices of frames was carried out to assess the most environmentally friendly alternatives.</t>
  </si>
  <si>
    <t>New construction of a police building, containing training facilities and offices for police education.</t>
  </si>
  <si>
    <t>Sala municipality</t>
  </si>
  <si>
    <t>Timrå municipality</t>
  </si>
  <si>
    <t>Skellefteå municipality</t>
  </si>
  <si>
    <t>Hjo municipality</t>
  </si>
  <si>
    <t>Boden municipality</t>
  </si>
  <si>
    <t>Varberg municipality</t>
  </si>
  <si>
    <t>Hultsfred municipality</t>
  </si>
  <si>
    <t>Nordanstig municipality</t>
  </si>
  <si>
    <t>Falköping municipality</t>
  </si>
  <si>
    <t>Örebro municipality</t>
  </si>
  <si>
    <t>Eskilstuna municipality</t>
  </si>
  <si>
    <t>Tingsryd</t>
  </si>
  <si>
    <t>Vänersborg/Trollhättan</t>
  </si>
  <si>
    <t>Värnamo Energi Ab</t>
  </si>
  <si>
    <t>Leva Vatten Ab</t>
  </si>
  <si>
    <t>Tingsryds Energi Ab</t>
  </si>
  <si>
    <t>Trollhättan Energi Aktiebolag</t>
  </si>
  <si>
    <t>C-4 Energi Aktiebolag</t>
  </si>
  <si>
    <t>Karlskrona municipality</t>
  </si>
  <si>
    <t>Lysekil municipality</t>
  </si>
  <si>
    <t>Värnamo municipality</t>
  </si>
  <si>
    <t>New residual heat conduction pipes that will take advantage of previously unused waste heat, estimated to about 70,000 MWh / year.</t>
  </si>
  <si>
    <t>Solar cell installation at the preschool Spandelstorps gård.</t>
  </si>
  <si>
    <t>Piteå Hamn Aktiebolag</t>
  </si>
  <si>
    <t>Piteå Municiplaity</t>
  </si>
  <si>
    <t>Region Kalmar, Blekinge, Kronoberg and Jönköping</t>
  </si>
  <si>
    <t>Region Östergötland, Södermanland, Stockholm, Västmanland, Örebro and Uppsala</t>
  </si>
  <si>
    <t>New boiler plant to increase capacity and eliminate the need for fossil-based peak heat production.</t>
  </si>
  <si>
    <t xml:space="preserve">Solar park construction, primarily supplying households and industries in the municipality. Max. estimated production 4 GWh per year. </t>
  </si>
  <si>
    <t>New solar park located next to the city's sewage treatment plant, and supplying 60-70% of the plant's electricity need, corresponding to ~115,000 KWh annually.</t>
  </si>
  <si>
    <t>New installation of biofuel-based boiler, to replace oil boilers and heat pumps. A steam boiler has also been installed, replacing gas for industrial heat delivery.</t>
  </si>
  <si>
    <t xml:space="preserve">Installation of solar cells on a former waste deposit ("Gullbernadeponin"). </t>
  </si>
  <si>
    <t>Expanding the Piteå Port &amp; Hub to increase capacity for freight transport using the sea and railways.</t>
  </si>
  <si>
    <t>12 new regional passenger trains for use in "Mälardalstrafiken" but also the enlarged area encompassing the Uppsala region.</t>
  </si>
  <si>
    <t>30 new regional passenger trains for use in the Blekinge, Jönköping, Kalmar and Kronoberg regions.</t>
  </si>
  <si>
    <t>New harbor crane operated entirely on electricity.</t>
  </si>
  <si>
    <t xml:space="preserve">Introduction of a new waste collection system for households. Expected food waste collection of about 6,000 tonnes will be sorted and used for biogas production amounting to 7,200 MWh annually. The amount of combustible residual waste is expected to decrease by about 40 percent.  </t>
  </si>
  <si>
    <t>New recycling center enabling sorting of more waste fractions. Center treats ~9,000 tonnes of household waste and ~3,000 tonnes of household sludge annually.</t>
  </si>
  <si>
    <t>New waste collection system for food, packaging and newspapers. About 400 tonnes of food waste is expected to be sorted out for production of biogas and biofertilizer, instead of being incinerated or composted.</t>
  </si>
  <si>
    <t>New and expanded recycling center enabling sorting of more waste fractions. Installation of solar panels will cover most of the center's electricity needs.</t>
  </si>
  <si>
    <t>Hässleholms Industribyggnadsaktiebolag (Hässleholm Industrial Property Company)</t>
  </si>
  <si>
    <t>Vadstena Fastighets AB (Vadstena Municipal Property Company)</t>
  </si>
  <si>
    <t>AB Ängelholmslokaler (Ängelholm Municipal Property Company)</t>
  </si>
  <si>
    <t>Boden Science Park Fastighets AB (Boden Science Park Property Company)</t>
  </si>
  <si>
    <t>Boden Municipality</t>
  </si>
  <si>
    <t>Eskilstuna Kommunfastigheter AB (Eskilstuna Municipal Property Company)</t>
  </si>
  <si>
    <t>Eslövs Bostads AB (Eslöv Municipal Housing Company)</t>
  </si>
  <si>
    <t>Hammarö Municipality</t>
  </si>
  <si>
    <t>Hjo Municipality</t>
  </si>
  <si>
    <t>Hultsfred Municipality</t>
  </si>
  <si>
    <t>Karlshamn Municipality</t>
  </si>
  <si>
    <t>Leksandbostäder AB (Leksand Municipal Housing Company)</t>
  </si>
  <si>
    <t>Nordanstig Municipality</t>
  </si>
  <si>
    <t>Piteå Municipality</t>
  </si>
  <si>
    <t>Sala Municipality</t>
  </si>
  <si>
    <t>Stiftelsen Bollebygds Hyresbostäder (Bollebygd Municipal Housing Company)</t>
  </si>
  <si>
    <t>Svenljunga Verksamhetslokaler AB (Svenljunga Municipal Property Company)</t>
  </si>
  <si>
    <t>Tidaholm Municipality</t>
  </si>
  <si>
    <t>Timrå Municipality</t>
  </si>
  <si>
    <t>Törebodabostäder AB (Töreboda Municipal Housing Company)</t>
  </si>
  <si>
    <t>Växjö Fastighetsförvaltning AB (Växjö Property Company)</t>
  </si>
  <si>
    <t>Österlenhem AB (Tomelilla Municipal Housing Company)</t>
  </si>
  <si>
    <t>New preschool (Vallenviken) built with a solid wood frame, a sedum roof and a stormwater detention vault.</t>
  </si>
  <si>
    <t>Construction of 'safe housing' for elderly, with the objective of being 100% fossil-free in operation, including property management.</t>
  </si>
  <si>
    <t>Renovation of an existing property, including improved control and cooling equipment, rooftop solar cells and two charging stations for electric vehicles.</t>
  </si>
  <si>
    <t>Construction of energy-efficient multi-family housing unit (Orren), including individual water meters. </t>
  </si>
  <si>
    <t>Construction of energy-efficient multi-family housing unit according to Kombohus concept, including individual water meters. </t>
  </si>
  <si>
    <t>24 new apartments located in three different buildings. Rooftop solar cells and charging posts for electrical cars.</t>
  </si>
  <si>
    <t xml:space="preserve">Construction of a new school (Rosenbergsskolan) for children aged 6-12. </t>
  </si>
  <si>
    <t>Preschool (Strömnäsbacken) with 340 sq.m. solar cells on the roof.</t>
  </si>
  <si>
    <t xml:space="preserve">Construction of a new school (Bärstadsskolan) for children aged 6-12. </t>
  </si>
  <si>
    <t xml:space="preserve">Construction of a new school building, including a new energy-efficient kitchen. </t>
  </si>
  <si>
    <t>Deep renovations of a portfolio of municipal buildings totalling ​​33,764 sq.m., aiming at rapidly decreasing energy use. Additionally, climate-hazardous building materials will be replaced and the indoor environment will be improved.</t>
  </si>
  <si>
    <t xml:space="preserve">Multi-family housing with 81 new apartments, built according to Environmental Building certification Silver. Including bicycle and car pools, centrally located close to train station. </t>
  </si>
  <si>
    <t>New building at the Örebro University, built at least according to Environmental Building certification Silver, heating and cooling via geothermal energy solution. Excess heat from research freezers used to preheat hot water and rooftop solar cells. Stormwater detention vault will reduce burden on municipal stormwater system in case of torrential rain.</t>
  </si>
  <si>
    <t>Construction of a new preschool (Ranta), built according to Environmental Building certification Silver. Rooftop solar cells.</t>
  </si>
  <si>
    <t>Construction of a new preschool (Tvegård), built according to Environmental Building certification Silver. Carefully considered building materials regarding the chemical content and environmental impact during the life cycle. Rooftop solar cells.</t>
  </si>
  <si>
    <t>Construction of a new preschool (Hjärtebacke), built according to Environmental Building certification Silver. Carefully considered building materials regarding the chemical content and environmental impact during the life cycle. Rooftop solar cells.</t>
  </si>
  <si>
    <t>Construction of a new preschool (Arkelstorp), built according to Environmental Building certification Silver. Carefully considered building materials regarding the chemical content and environmental impact during the life cycle. Rooftop solar cells.</t>
  </si>
  <si>
    <t>Construction of a new preschool (Bergsbyn), built according to Environmental Building certification Silver. Carefully considered building materials regarding the chemical content and environmental impact during the life cycle. Rooftop solar cells.</t>
  </si>
  <si>
    <t>Construction of a new preschool (Brännan), built according to Environmental Building certification Silver. Carefully considered building materials regarding the chemical content and environmental impact during the life cycle. Rooftop solar cells.</t>
  </si>
  <si>
    <t>Construction of a new school (Estrid Ericsson school), built according to Environmental Building certification Silver. Sedum roof (partially) and rooftop solar cells.</t>
  </si>
  <si>
    <t>Construction of a new preschool (Svedjan). Carefully considered building materials regarding the chemical content and environmental impact during the life cycle. Rooftop solar cells.</t>
  </si>
  <si>
    <t>Construction of a new school building (Mörrum) to replace older one. Built according to Environmental Building certification Silver. Carefully considered building materials and focus on biodiversity in outdoor environment. Rooftop solar cells.</t>
  </si>
  <si>
    <t>New, more energy-efficient ice rink replacing one constructed in the 1960s, and expected to reduce energy consumption by about half. Rooftop solar cells.</t>
  </si>
  <si>
    <t>Construction of a new preschool (Skogsgården). Rooftop solar cells.</t>
  </si>
  <si>
    <t>New construction of multi-family housing. Rooftop solar cells.</t>
  </si>
  <si>
    <t xml:space="preserve">New construction of multi-family housing. </t>
  </si>
  <si>
    <t>Expansion of existing school building (Vindängen), using wood walls.</t>
  </si>
  <si>
    <t>Construction of a new preschool (Kinnarp), built with wood frame.</t>
  </si>
  <si>
    <t>Two new residential buildings, containing 16 apartments each, one of which for people with functional variations.</t>
  </si>
  <si>
    <t>Construction of a combined office and education facility, comprising higher vocational education, education in gaming development, high school education and offices and business premises. Build according to Environmental Building certification Silver.</t>
  </si>
  <si>
    <t>Construction of a new public swiming facility (Munktebadet).</t>
  </si>
  <si>
    <t>Construction of new housing for the elderly. Rooftop solar cells.</t>
  </si>
  <si>
    <t>New swimming facility with a number of technical features to reduce energy use for heating, ventilation and water use as well as increase recycling of water. About  70% of the water used as bathing water will be reintroduced after it has been purified with ultrafilters.</t>
  </si>
  <si>
    <t>New construction of office space, built according to Environmental Building certification Gold regarding energy use and energy sources. Rooftop solar cells.</t>
  </si>
  <si>
    <t>Renovation of a school gymnasium (Djurängsskolan).</t>
  </si>
  <si>
    <t xml:space="preserve">Construction of a new public ice rink, where heated areas to a large degree are heated using excess heat from cooling machines.  </t>
  </si>
  <si>
    <t>Renovation of Arena Varberg, which has received certification Miljöbyggnad Silver. 50% of the ventilation units in the building have been equipped with a heat recovery systen. Two beehives with associated information signs has also been placed on the property - to spread knowledge about the bees' important part in nature. The property has also been equipped with two charging stations for electric vehicles, and switching to LED lighting takes place continuously.</t>
  </si>
  <si>
    <t>New preschool (Loket) was built according to the environmental certification system Miljöbyggnad 3.0 with silver grade,the building has received a preliminary certification.</t>
  </si>
  <si>
    <t>New preschool (Vällingklockan) was built according to the environmental certification system Miljöbyggnad 3.0 with silver grade,the building has received a preliminary certification.</t>
  </si>
  <si>
    <t>New preschool (Lunda) where the construction product database was used as a starting point when choosing buildingmaterials. Solar cells will be placed on the roof of the property.</t>
  </si>
  <si>
    <t>New housing for people with functional variations, built according to Environmental Building certification Silver. Wood construction with rooftop solar cells.</t>
  </si>
  <si>
    <t>Construction of new preschool, built according to Environmental Building certification Silver, with rooftop solar cells.</t>
  </si>
  <si>
    <t>New housing for people with functional variations, 12 apartments. Rooftop solar cells.</t>
  </si>
  <si>
    <t>Construction of a new school (Villan), built according to Environmental Building certification Gold.</t>
  </si>
  <si>
    <t>Storuman</t>
  </si>
  <si>
    <t>Lycksele</t>
  </si>
  <si>
    <t>Degerfors</t>
  </si>
  <si>
    <t>Stormwater management in connection with the new urban development project Fyrklövern, with a holistic perspective including biodiversity, recreation and climate adaptation. Purification of stormwater via stormwater ponds, rain beds and plantations, as well as underground reservoirs. Stormwater parks are also designed to handle exceptional amounts of water.</t>
  </si>
  <si>
    <t>New wastewater treatment plant for 3,000 p.e., investment includes 8 km of new mains for waste and drinking water and seven pumping stations. Replaces individual water and sewer facilities. Expected to reduce in-leakage and overflows and provide a more controlled purification process.</t>
  </si>
  <si>
    <t>New sewage treatment plant for 8,000 p.e., investment includes 18 km of new mains for wastewater and drinking water, and three pumping stations. Replaces individual water and sewage systems. Expected to reduce in-leakage and overflows and provide a more controlled purification process.</t>
  </si>
  <si>
    <t>Increase of capacity in the treatment plant, from 32,000 p.e. to 45,000 p.e., with simultaneous purification improvement and reduced emissions of nitrogen and BOD as well as reduced energy use.</t>
  </si>
  <si>
    <t>Renewal of existing water mains, 15 km of mains renewed annually as part of 5-year plan. Environmental benefits include reduced overflow in the mains network which reduces supply of nutrients to the recipient. Electricity consumption is reduced thanks to smaller volumes of water pumped on the mains network and lower volumes of additional water to the treatment plant. Also reduced use of process chemicals.</t>
  </si>
  <si>
    <t>New, more energy-efficient waterworks to replace existing one, increasing capacity to 10,000 p.e. The project involves the construction of 5 km of new pipelines.</t>
  </si>
  <si>
    <t>Reconstruction of the treatment plant in Lycksele to meet EU requirements. In connection with the renovation, investments are being made to reduce energy consumption, which will nevertheless increase due to a new purification step.</t>
  </si>
  <si>
    <t>Waterworks remediation (Skoftebyn Skrivaregatan ), replacing a former combined sewer network with new separate pipes for wastewater and stormwater. This significantly reduces the risk of basement flooding in the area and also for the general water and sewage system. The project also contributes to reducing emissions of various environmentally harmful substances.</t>
  </si>
  <si>
    <t>Waterworks remediation (Olof Palme Street), replacing a former combined sewer network with new separate pipes for wastewater and stormwater. This significantly reduces the risk of basement flooding in the area and also for the general water and sewage system. The project also contributes to reducing emissions of various environmentally harmful substances.</t>
  </si>
  <si>
    <t>Waterworks remediation (Österlånggatan, south of Torggatan), replacing a former combined sewer network with new separate pipes for wastewater and stormwater. This significantly reduces the risk of basement flooding in the area and also for the general water and sewage system. The project also contributes to reducing emissions of various environmentally harmful substances.</t>
  </si>
  <si>
    <t>Waterworks remediation (Skoftebyn Skattegårdsgatan), replacing a former combined sewer network with new separate pipes for wastewater and stormwater. This significantly reduces the risk of basement flooding in the area and also for the general water and sewage system. The project also contributes to reducing emissions of various environmentally harmful substances.</t>
  </si>
  <si>
    <t>Expansion of municipal water and sewage networks, as part of Värmdö municipality's ongoing replacement of individual sewage facilities with high-grade treatment in Käppala sewage treatment plant on Lidingö. A more efficient purification helps to reduce emissions of nitrogen, BOD and phosphorus. Approximately 400 individual sewers are replaced annually.</t>
  </si>
  <si>
    <t>Reconstruction and extension of Segerfors waterworks, which, among other things, increases its energy efficiency.</t>
  </si>
  <si>
    <t>Expansion of municipal sewage and drinking water in the Västra Sund area, and replacement of individual sewage facilities. Some 200 properties have been connected to municipal sewage treatment, with reduced emissions of nitrogen, BOD and phosphorus. In addition, increased energy production as the wastewater treatment plant receives wastewater from additional properties, to produce biogas that is converted into heat.</t>
  </si>
  <si>
    <t>Investment in new disposal and purification of stormwater, which is currently discharged untreated into Lake Alby and East Mälaren's water protection area via an existing stormwater tunnel. The existing discharge is one of the larger in the area, totalling just over 210,000 m3 annually. The purification will take place in open stormwater solutions with plantations with variation to benefit the biological diversity. The goal is to improve water quality in Alby and Lake Mälaren and secure future production of drinking water by cleaning the runoff water. The project has also received a loan for Social Sustainability for its social character and ambitions. </t>
  </si>
  <si>
    <t>Centralisation of water supply and sewerage in Mark municipality by discontinuing water and wastewater treatment plants in smaller towns and utilize resources in the Kinna/Skene agglomeration. 28 km of new mains with pumping and booster stations. In addition, some 475 more households to be connected to the municipal network, leading to significant reduction of emissions of nitrogen, BOD and phosphorus to nearby lakes and streams. Significant emissions reductions also through the closure of older water and sewage plants. The facility is also prepared for expected population growth over the next 30 years.</t>
  </si>
  <si>
    <t>Investment in new waterworks, including new purification step for securing water supply and water quality in Degerfors and reserve water for Karlskoga Hospital. Also construction of 15 km new pipes to the Svartå village, to improve local water quality. Connection of new subscribers along the way.</t>
  </si>
  <si>
    <t>Expansion of Häggeberg waterworks, which supplies more than 90,000 people in Jönköping and Habo municipalities with drinking water, to ensure future delivery security in the light of expected population growth. The new waterworks is being built next to the existing one, which will then be renovated. By continuing to use slow filtration as a purification process, electricity use for operation is minimized. The plant will also switch from electricity to district heating for heating purposes.</t>
  </si>
  <si>
    <t>Construction of the new Stämporten preschool. Wood facade. Certification: Environmental Building Silver.</t>
  </si>
  <si>
    <t>74 apartments (Finland 5 and 7). Individual hot water measurement. Rooftop solar panels provides electricity. Certification: Nordic Swan eco-label.</t>
  </si>
  <si>
    <t>Herresta School in Barkarby district</t>
  </si>
  <si>
    <t>GHG-emissions reduced / avoided ***</t>
  </si>
  <si>
    <t>Upplands Väsby municipality</t>
  </si>
  <si>
    <t>Åre municipality</t>
  </si>
  <si>
    <t>Mjölby municipality</t>
  </si>
  <si>
    <t>Kalmar Vatten Ab</t>
  </si>
  <si>
    <t>Storuman municipality</t>
  </si>
  <si>
    <t>Lycksele Avfall Och
Vatten Ab</t>
  </si>
  <si>
    <t>Värmdö municipality</t>
  </si>
  <si>
    <t>Arvika Teknik Ab</t>
  </si>
  <si>
    <t>Botkyrka municipality</t>
  </si>
  <si>
    <t>Mark municipality</t>
  </si>
  <si>
    <t>Jönköping municipality</t>
  </si>
  <si>
    <r>
      <t>Construction of a new indoor swiming pool facility, with future possibility for heat recovery from greywater and backwashing</t>
    </r>
    <r>
      <rPr>
        <sz val="10"/>
        <color rgb="FFFF0000"/>
        <rFont val="Arial"/>
        <family val="2"/>
      </rPr>
      <t xml:space="preserve"> water as well as rooftop</t>
    </r>
    <r>
      <rPr>
        <sz val="10"/>
        <rFont val="Arial"/>
        <family val="2"/>
      </rPr>
      <t xml:space="preserve"> solar panels.</t>
    </r>
  </si>
  <si>
    <t>Karlstad Municipality</t>
  </si>
  <si>
    <t>Heden 3 - new bio-fuelled combined power and heating plant (district heating)</t>
  </si>
  <si>
    <t>Sunne</t>
  </si>
  <si>
    <t>Acquisition of wind turbines to increase renewable energy producation and replace fossil energy sources.</t>
  </si>
  <si>
    <t>Installation of rooftop solar cells on municipal properties. Part of the municipal objective of being fossil fuel free by 2030.</t>
  </si>
  <si>
    <t>Kalmar municipality</t>
  </si>
  <si>
    <t>Åsele</t>
  </si>
  <si>
    <t>Renewal of existing hydropower stations with replacement of supply turbines, turbines and generators. The project is expected to achieve a 20 percent efficiency improvement.</t>
  </si>
  <si>
    <t>Åsele Kraft Ab</t>
  </si>
  <si>
    <t>Nybro</t>
  </si>
  <si>
    <t>New construction of wind turbines.</t>
  </si>
  <si>
    <t>Nybro Värmecentral Ab</t>
  </si>
  <si>
    <t>Biofuel-powered district heating plant.</t>
  </si>
  <si>
    <t>Acquisition of biofuel-powered combined heating and power plant.</t>
  </si>
  <si>
    <t>Installation of rooftop solar cells.</t>
  </si>
  <si>
    <t>Lidköping municipality</t>
  </si>
  <si>
    <t>Ålem Energi Kraft Ab</t>
  </si>
  <si>
    <t>Blomstermåla</t>
  </si>
  <si>
    <t>Karlskrona Municipality</t>
  </si>
  <si>
    <t>Remediation of contaminated soil and groundwater as well as improved stormwater management in connection with preparation for district heating expansion.</t>
  </si>
  <si>
    <t>Lekeberg</t>
  </si>
  <si>
    <t>New recycling center for waste recycling. Through increased fraction sorting, the unsorted waste quantities are estimated to decrease by 20 percent.</t>
  </si>
  <si>
    <t xml:space="preserve">New recycling center to enable increased fraction sorting of waste by up to 20 percent. </t>
  </si>
  <si>
    <t>Hallsberg</t>
  </si>
  <si>
    <t>Acquisition of a recycling center for waste recycling. Through increased fraction sorting, the unsorted waste quantities are estimated to decrease by 20 percent.</t>
  </si>
  <si>
    <t>Askersund</t>
  </si>
  <si>
    <t>New waste recycling facility that annually processes approx. 60,000 tonnes of locally collected residual waste. Through crushing and subsequent metal separation, approximately 1,500 tonnes of metals can be recycled from the residual waste.</t>
  </si>
  <si>
    <t>Introduction of complete waste sorting in municipally owned properties, e.g. through the expansion of facilities and capacity for sorting in recyclable fractions.</t>
  </si>
  <si>
    <t>Region Gävleborg,
Dalarna, Västmanland och
Örebro</t>
  </si>
  <si>
    <t>Installation of charging infrastructure in nursing homes to enable the conversion of the home care vehicle fleet to electric cars.</t>
  </si>
  <si>
    <t>New train depot allowing increased capacity for train journeys. Estimated that new depot has enabled 1.5 million additional train journeys, an increase of approx. 20 percent.</t>
  </si>
  <si>
    <t>Investment in 7 new larger regional train sets, replacing 5 older trains. The added capacity is expected to increase the number of passengers by 10 percent compared to 2019 levels.</t>
  </si>
  <si>
    <t>Strängnäs Municipality</t>
  </si>
  <si>
    <t>Orust Municipality</t>
  </si>
  <si>
    <t>Borlänge Energi Ab</t>
  </si>
  <si>
    <t>Strängnäs</t>
  </si>
  <si>
    <t>Orust</t>
  </si>
  <si>
    <t>Borlänge</t>
  </si>
  <si>
    <t>Trollhättan,
Sjuntorp</t>
  </si>
  <si>
    <t>Trollhättan Municipality</t>
  </si>
  <si>
    <t>Expansion of municipal water supply and sewerage network to secure water supply and reduce environmental impact of individual sewers on Lake Trehörningen.</t>
  </si>
  <si>
    <t>Improved sludge management and increased bio-treatment in municipal sewage treatment plant. Previous sludge handling took place in rock chambers but is now on ground level, resulting in reduced number of sludge transports, improving the working environment and ensuring more stable operations. Increased bio-treatment expected to reduce environmental impact on the recipient.</t>
  </si>
  <si>
    <t>Replacement of older sewerage networks to separate pipe systems for wastewater and stormwater. This reduces the risk of flooding in pumping stations and sewage treatment plants, in turn contributing to reduced environmental impact on the recipient. Also reduced risk of flooding in buildings.</t>
  </si>
  <si>
    <t>Decommissioning of sewage treatment plant, replacing with a transmission pipe to an existing plant. The sludge management in the receiving plant rebuilt to ensure capacity, meet permit requirements and prepare for future stricter treatment conditions.</t>
  </si>
  <si>
    <t>Climate adaptation of wastewater piping infrastructure by replacing older sewage networks with separate wastewater and stormwater piping systems. Ths reduces risk of flooding in pumping stations and sewage treatment plants, thus reducing environmental impact on the recipient. Also reduced risk of flooding in buildings.</t>
  </si>
  <si>
    <t>Closure of older sewage treatment plant with an unsatisfactory degree of treatment. Previous sewage pipes are being replaced with separate pipe networks for stormwater and wastewater. The wastewater is pumped via transmission lines to another existing treatment plant with a better degree of treatment. Also reduces the risk of overflow of untreated wastewater.</t>
  </si>
  <si>
    <t>Renovation and expansion of sewage treatment plant to replace six older plants within the same catchment area. Former plats replaced with new pumping stations and pipe networks. The expanded plant will be supplemented with a new nitrogen treatment step.</t>
  </si>
  <si>
    <t>Expansion of municipal water supply and sewerage system in an area near Lennheden water source, in order to protect Borlänge and Falun's joint water source from long-term contamination caused by individual sewage systems.</t>
  </si>
  <si>
    <t>Expansion of sewage treatment plants to meet higher treatment requirements for a growing city. The project focuses mainly on the expansion of nitrogen purification steps but also complements the mechanical and chemical purification steps. The expansion provides redundancy in wastewater treatment as well as increased operational reliability and reduced emissions of nitrogen, phosphorus and BOD.</t>
  </si>
  <si>
    <t>Replacement of older sewerage networks to separate pipe systems for wastewater and stormwater. When stormwater is treated separately from the wastewater, the amount of additional water and the risk of flooding in pumping stations and sewage treatment plants decreases, reducing environmental impact on the recipient. Also reduces risk of flooding in buildings.</t>
  </si>
  <si>
    <t>New sewage treatment plant to replace plants exceeding the emission requirements for BOD7 and phosphorus. The load on the recipient is estimated to decrease by 20 percent.</t>
  </si>
  <si>
    <t>Project adressing both freshwater and wastewater, including new transmission line for freshwater for more stable quality and better climate adaptation. The project also includes the decommissioning of two smaller freshwater plants with reduced chemical and energy use as a result. Transmission line for wastewater that enables the decommissioning of a smaller wastewater treatment plant.</t>
  </si>
  <si>
    <t>Reinvestments and investments in water and wastewater treatment systems, with the goal of reducing water use in the treatment process, reducing emission levels regarding chemicals and providing safe delivery of high quality drinking water.</t>
  </si>
  <si>
    <t>Investment in facilities for water production, water distribution and wastewater treatment such as upgrading of existing waterworks, water reservoirs, infiltration wells, investments in existing wastewater treatment plants and pumping stations.</t>
  </si>
  <si>
    <t>Glysisvallen Ab</t>
  </si>
  <si>
    <t>Hudiksvall</t>
  </si>
  <si>
    <t>Gävle och
Sandviken</t>
  </si>
  <si>
    <t>Energy efficiency project in ice rink with unusually high electricity consumption, in the Swedish context. The project mainly consists of the replacement of cooling systems but also in the renovation of ice rinks and capacity expansion for dehumidification and managing ventilation flows in changing rooms.</t>
  </si>
  <si>
    <t>Expansion of a pipeline for municipal district between Gävle and Sandviken. This allows the scrapping of the a fossil-fuel-based plant in Sandviken in favor of district heating produced from renewable sources in Gävle.</t>
  </si>
  <si>
    <t>Sydnärkes Kommunalförbund (Sydnärke Municipal Waste Management Association)</t>
  </si>
  <si>
    <t>(E),(A)</t>
  </si>
  <si>
    <t>Expansion of two hydropower plants with increased production of renewable energy.</t>
  </si>
  <si>
    <t>Växjö Kommunföretag AB (Växjö municipal companies)</t>
  </si>
  <si>
    <t>Redevelopment of switchgear with replacement of transformers and decontamination of the surface below the switchgear.</t>
  </si>
  <si>
    <t>Newly multi-family housing with a focus on low energy use. e.g. by recycling wastewater heat and optimizing ventilation.</t>
  </si>
  <si>
    <t>Multi-family housing using wood throughout. In addition to a wooden frame, the interior walls of the apartments are formed by the inside of the frame, reducing the need for material such as plasterboards that is normally used as cladding of the walls.</t>
  </si>
  <si>
    <t>New multi-family housing with a focus on low energy use and sustainable materials. Green roofs on ancillary buildings and local management of stormwater.</t>
  </si>
  <si>
    <t>New multi-family housing with a focus on low energy use.</t>
  </si>
  <si>
    <t>New housing for the elderly. Solar cells installed.</t>
  </si>
  <si>
    <t>Improving energy efficiency through installation of solar cells, replacement of ventilation units and connection to control and regulation equipment. Also replacement of district heating substations, culverts and thermostats.</t>
  </si>
  <si>
    <t>Improving energy efficiency through installation of solar cells, replacement of ventilation units and connection to control and regulation equipment. Also replacement of district heating substations, culverts and thermostats. This project also includes new geothermal heating  integrated with the existing solar panel system.</t>
  </si>
  <si>
    <t>New multi-family houses built according to Miljöbyggnad silver. Miljöbyggnad (Environmental Building) Silver, careful choice of construction materials, rooftop solar cells and sedum plants.</t>
  </si>
  <si>
    <t>New construction of preschool with a focus on low energy use and energy self-sufficiency. Energy from solar cells is stored in hydrogen for used during the autumn/winter.</t>
  </si>
  <si>
    <t>New construction of apartment buildings with a focus on low climate impact and energy performance. The buildings are dressed i.a. with wood paneling and solar cells installed on the roofs.</t>
  </si>
  <si>
    <t>New multi-family housing where rooftop solar energy production is stored in batteries to be used as household electricity for tenants.</t>
  </si>
  <si>
    <t>New construction of energy-efficient apartments, wood construction.</t>
  </si>
  <si>
    <t>New construction of multi-family housing and premises for public dental care. Parts of the houses have a wooden frame and have been built with low energy performance and low climate impact in mind.</t>
  </si>
  <si>
    <t>New multi-family housing with wooden frame and geothermal heating.</t>
  </si>
  <si>
    <t>New school built according to Miljöbyggnad (Environmental Building) Silver, with careful choice of construction materials and rooftop solar cells.</t>
  </si>
  <si>
    <t>New school with low energy use and careful choice of construction materials. Sedum on roof.</t>
  </si>
  <si>
    <t>New construction of public service building, built according to Miljöbyggnad (Environmental Building) Gold. Geothermal heating, rooftop solar cells and sedum roof.</t>
  </si>
  <si>
    <t>New production of apartments through extensions to existing buildings. Careful choice of materials (SundaHus) and rooftop solar cells.</t>
  </si>
  <si>
    <t>Renovation of apartment buildings with a reduction in energy use by&gt; 50% as a result.</t>
  </si>
  <si>
    <t>New school with low energy use. Roof partly with sedum plants, partly solar cells.</t>
  </si>
  <si>
    <t>Energy efficient new construction built according to Miljöbyggnad (Environmental Certification) Gold.</t>
  </si>
  <si>
    <t>Reconstruction and new construction of primary school with modern technology for control of heating and ventilation.</t>
  </si>
  <si>
    <t>New construction of high school with a focus on low energy use.</t>
  </si>
  <si>
    <t>Renovation and extension of upper secondary school with a focus on low energy use</t>
  </si>
  <si>
    <t>New building for culture and conference with a focus on low energy use.</t>
  </si>
  <si>
    <t>Newly built short-term housing with i.a. preheating of ventilation air with the help of borehole energy and installation of solar cells</t>
  </si>
  <si>
    <t>New preschool designed for low energy use.</t>
  </si>
  <si>
    <t>New preschool build according to non-toxic guidelines from the Swedish Society for Nature Conservation. Certification according to Miljöbyggnad (Environmental Building) Silver and Passive House standard FEBY 18 Gold.</t>
  </si>
  <si>
    <t>New construction of dementia housing with low energy use and rooftop solar cells.</t>
  </si>
  <si>
    <t>Energy efficiency project expected to reduce energy use by more than half after implemented measures.</t>
  </si>
  <si>
    <t>New building with certification according to Miljöbyggnad (Environmental Building) Silver. Low energy use and installation of solar cells</t>
  </si>
  <si>
    <t>Renovation and extension of existing building. Installation of solar cells and replacement of pellet boiler for geothermal heat pumps.</t>
  </si>
  <si>
    <t>New construction of three low-energy house, based on the Kombo Mini housing concept developed by the Swedish Association of Public Housing Companies.</t>
  </si>
  <si>
    <t>Renovation of the Fredriksdal school with a focus on energy efficiency and production of solar energy.</t>
  </si>
  <si>
    <t>Renovation of the Ågården nursing home and preschool with a focus on energy efficiency. Installation of solar cells, improved climate shell and improving efficiency in heating and ventilation systems.</t>
  </si>
  <si>
    <t>New multi-family housing with measures to achieve low energy performance.</t>
  </si>
  <si>
    <t>New school, certification according to Miljöbyggnad (Environmental Building) Silver, careful choice of construction materials. Wooden frame, brick facade and rooftop solar cells.</t>
  </si>
  <si>
    <t>Lillängen preschool. Certification: Environmental Building Silver.</t>
  </si>
  <si>
    <t>Energy efficiency</t>
  </si>
  <si>
    <t>Oxelösunds Municipality</t>
  </si>
  <si>
    <t>Bostadsstiftelsen Platen</t>
  </si>
  <si>
    <t>Kristinehamnsbostäder Ab</t>
  </si>
  <si>
    <t>Eba-Emmaboda Bostadsaktiebolag</t>
  </si>
  <si>
    <t>Aktiebolaget Karlsborgsbostäder</t>
  </si>
  <si>
    <t>Karlshamnsbostäder Aktiebolag</t>
  </si>
  <si>
    <t>Finnvedsbostäder Aktiebolag</t>
  </si>
  <si>
    <t>Mariestads Municipality</t>
  </si>
  <si>
    <t>Ramunderstaden Aktiebolag</t>
  </si>
  <si>
    <t>Norra Dalarnas Fastighetsaktiebolag</t>
  </si>
  <si>
    <t>Bengtsforshus Aktiebolag</t>
  </si>
  <si>
    <t>Aktiebolaget Väsbyhem</t>
  </si>
  <si>
    <t>Aktiebolaget Vingåkershem</t>
  </si>
  <si>
    <t>Kils Municipality</t>
  </si>
  <si>
    <t>Kkl Fastigheter Ab</t>
  </si>
  <si>
    <t>Kumla Bostäder Aktiebolag</t>
  </si>
  <si>
    <t>Älmhults Municipality</t>
  </si>
  <si>
    <t>Vara Municipality</t>
  </si>
  <si>
    <t>Aktiebolaget Stora Tunabyggen</t>
  </si>
  <si>
    <t>Motala</t>
  </si>
  <si>
    <t>Kristinehamn</t>
  </si>
  <si>
    <t>Emmaboda</t>
  </si>
  <si>
    <t>Bengtsfors</t>
  </si>
  <si>
    <t>Kil</t>
  </si>
  <si>
    <t>Kävlinge</t>
  </si>
  <si>
    <t>Vara</t>
  </si>
  <si>
    <t>Upplands Väsby</t>
  </si>
  <si>
    <t>New construction of specialty housing built according to Environmental Building certification Gold.</t>
  </si>
  <si>
    <t>New school (Morö backe skola), built in accordance with wood building strategy of Skellefteå Municipality. Only materials approved by Byggvarubedömningen (Building Products Assessment) are used.</t>
  </si>
  <si>
    <t>Degerfors municipality</t>
  </si>
  <si>
    <t>Filipstads municipality</t>
  </si>
  <si>
    <t>Vaggeryds energi AB</t>
  </si>
  <si>
    <t>Mölndal energi AB</t>
  </si>
  <si>
    <t>Filipstad</t>
  </si>
  <si>
    <t>Mölndal</t>
  </si>
  <si>
    <t>Construction of a digester plant at the municipality's largest sewage treatment plant, connecting the sewage treatment plant with the district heating network in Filipstad.</t>
  </si>
  <si>
    <t>Modernization of the district heating production and connection of the district heating networks in Vaggeryd and Skillingaryd.</t>
  </si>
  <si>
    <t xml:space="preserve">Investment project to meet future expected district cooling demand in a new "medtech" area linked to AstraZeneca. </t>
  </si>
  <si>
    <t>Älvkarleby Municipality</t>
  </si>
  <si>
    <t>Älvkarleby</t>
  </si>
  <si>
    <t>Construction of new care homes for elderly people (100 people).</t>
  </si>
  <si>
    <t>New construction of a combined preschool and nursing home.</t>
  </si>
  <si>
    <t>Housing with low consumption. Individual water metering and electricity from solar cells.</t>
  </si>
  <si>
    <t>Energy-efficient apartments offering accommodation with low power consumption. Buildings entirely made of wood.</t>
  </si>
  <si>
    <t>Bromölla Municipality</t>
  </si>
  <si>
    <t>Bromölla</t>
  </si>
  <si>
    <t>Construction of new preschool</t>
  </si>
  <si>
    <t>Sustainable and climate-efficient buildings. Heat recovery from ventilation. Climate neutral district heating. Houses are prepared for solar cells.</t>
  </si>
  <si>
    <t>Housing with low energy consumption. Individual water metering and electricity from solar cells.</t>
  </si>
  <si>
    <t>New production of 205 energy-efficient student apartments, built with energy-efficient materials. Installing solar cells on the roof and prepared for charging posts.</t>
  </si>
  <si>
    <t>Construction of 56 energy-efficient apartments built with energy-efficient materials. Charging posts installed.</t>
  </si>
  <si>
    <t>Housing with low energy consumption. Individual water measurement. Supplemented with solar cells.</t>
  </si>
  <si>
    <t>Facades and larger part of the frame is made of wood, requiring less energy during production, binding less carbon dioxide.</t>
  </si>
  <si>
    <t>Energy efficient building. Wooden frame.</t>
  </si>
  <si>
    <t>New construction designed for environmental building "silver". Chemical considerations when choosing materials. Solar cells installed.</t>
  </si>
  <si>
    <t>New construction of a special housing stage 1 of 22 apartments with targets at environmental building level "silver".</t>
  </si>
  <si>
    <t>Torsby Bostäder AB</t>
  </si>
  <si>
    <t>Building constructed with CO2-reduced concrete.</t>
  </si>
  <si>
    <t>New technical solution. Installation of a heat pump, recovering the heat. Energy for heating of the ventilation air BEFORE the measure is 126,144 kWh/year and AFTER action 37,843 kWh/year.</t>
  </si>
  <si>
    <t>The building will meet "Miljöbyggnad Silver" but will not be certified. The total climate impact is 324,098 kg CO2.</t>
  </si>
  <si>
    <t>Fastighetsaktioebolaget Hushagen</t>
  </si>
  <si>
    <t>Växjö kommunföretag AB</t>
  </si>
  <si>
    <t>Fastighets AB Glysis</t>
  </si>
  <si>
    <t>AB Nynäshamnsbostäder</t>
  </si>
  <si>
    <t>Filipstad Municipality</t>
  </si>
  <si>
    <t>AB Ronnebyhus</t>
  </si>
  <si>
    <t>Region Västmanland</t>
  </si>
  <si>
    <t>Sala</t>
  </si>
  <si>
    <t>Boden</t>
  </si>
  <si>
    <t>Säter Municipality</t>
  </si>
  <si>
    <t>Nynäshamn</t>
  </si>
  <si>
    <t>Ronneby</t>
  </si>
  <si>
    <t>Construction of 91 new apartments in three buildings, located close to the commuter train station. Frame and facade in wood. Rooftop solar cells and charging posts for electric car charging.</t>
  </si>
  <si>
    <t>Construction of new multi-family housing in three buildings, located close to the commuter train station. Factory-manufactured wooden frame, resulting in weather-protected production and reducing risk of moisture in the construction. The project strives for material goods and chemical products not to contain substances that have properties that are dangerous to health and the environment. Rooftop solar cells and charging posts for electric car charging.</t>
  </si>
  <si>
    <t>New construction of 84 units in multi-family housing, based on a quality program that defines principles for cradle-to-cradle development in planning and construction. Built according to Miljöbyggnad (Environmental Certification) Silver. All materials are documented in Sundahus. Furthermore, the outdoor environment has been designed to promote biological diversity.</t>
  </si>
  <si>
    <t>Construction of 48 new multi-family housing units, built according to Environmental Building Silver. Installation of solar cells and green roofs on low-rise buildings.</t>
  </si>
  <si>
    <t>Connection of the first property to the new district cooling network built in Borlänge. Means that the indoor climate can meet the temperature increases that climate change entails in the best way possible.</t>
  </si>
  <si>
    <t>Construction of Växjö railway station and town hall, built according to Miljöbyggnad (Environmental Certification) Gold. The project has also focused on a good indoor environment with regard to ventilation, acoustics and daylight.</t>
  </si>
  <si>
    <t>New construction of a preschool with a wooden frame. Designed to meet passive house requirements corresponding to Feby 18, certified according to Environmental Building Silver.</t>
  </si>
  <si>
    <t>New construction of a preschool with building frame and facades in climate-improved concrete. Rooftop solar cells on entirety of building. Adaptation of outdoor environment to enable local infiltration of stormwater.</t>
  </si>
  <si>
    <t>Expansion of existing school with a new school building, incorporating kitchen and lunch room and educational facilities. Green roof, certified according to Environmental Building Silver.</t>
  </si>
  <si>
    <t>Renovation and extension of existing school, wooden frame and green roofs.</t>
  </si>
  <si>
    <t>New construction of preschool using materials specified and registered in SundaHus.  Sedum roof on parts of the building and solar cells to cover the building's energy consumption.</t>
  </si>
  <si>
    <t>Construction of offices and parking garages. The frame in the office part is mainly built in wood, while the parking garage and ground floor are constructed using climate-improved concrete. Sedum plants are planted on the roof as a delay measure in case of large amounts of rainfall. Solar rooftop cells.</t>
  </si>
  <si>
    <t>New multi-family housing for care and nursing homes. Built according to Environment Building Silver.</t>
  </si>
  <si>
    <t>New building of school designed according to Miljöbyggnad silver. All built-in materials have been documented and no potentially hazardous chemicals have been used.</t>
  </si>
  <si>
    <t xml:space="preserve">New school to be certified according to Environmental Building Silver. The building uses materials with a lower environmental impact from a life cycle perspective and based on chemical content. </t>
  </si>
  <si>
    <t>Construction of new more energy-efficient bathhouse/indoor swimming facility. Among measures to reduce the building's energy needs are a more energy-efficient core construction, heat recovery in the ventilation system to reduce energy losses, heat exchangers in the building's showers to reduce the need for heating and heat pumps for the building's flushing water tanks. Heat extracted from the flushing water is returned to the building's energy system. The building is also equipped with solar cells.</t>
  </si>
  <si>
    <t>Construction of new school and sports facility. The project has had a focus on reducing the building's heat losses, i.a. through a climate screen with good insulating properties. To reduce the sports hall's need for heating, a recirculation ventilation system is installed. The system is controlled with carbon dioxide measurement and cold outside air is only taken in when the indoor climate requires it. In the school, geothermal heating and free cooling are used, which creates a better indoor climate and reduces the need for heat  during the cold season.</t>
  </si>
  <si>
    <t xml:space="preserve">Energy efficiency project including changing windows to energy glass, recycling ventilation through heat recovery ventilation, additional insulation of attic joists and installing solar cells. </t>
  </si>
  <si>
    <t>New construction of multi-family building, built according to Environmental Building Silver. Building frames in cross-laminated timber, rooftop solar cells will provide electricity for the property's operations. Rainwater is collected in underground tanks and used to irrigate green areas. Roofs on complementary buildings covered with sedum plants.</t>
  </si>
  <si>
    <t>New construction of a preschool with roof elements in prefabricated wood. Solar cells on parts of the roof.</t>
  </si>
  <si>
    <t>New school construction, replacing former school on the same site and reusing existing geothermal heating and commercial kitchen equipment and furniture. Sedum roof on most of the building. Built according to Environmental Building Silver.</t>
  </si>
  <si>
    <t>Reconstruction of the former high school into a 7-9 school, leisure center and cultural school. Improved energy use through replacement of windows and new technical systems.</t>
  </si>
  <si>
    <t>New construction of multi-family housing using materials specified and registered in SundaHus. Roof top solar cells.</t>
  </si>
  <si>
    <t xml:space="preserve">New construction of multi-family housing using materials specified and registered in SundaHus. </t>
  </si>
  <si>
    <t>New multi-family housing with retail and services on the ground floor. Residential section built according to the Nordic Swan Ecolabel. Rooftop solar cells.</t>
  </si>
  <si>
    <t>New multi-family housing for care and nursing homes. According to customer's policy, built as passive houses according to Feby 18 Gold.</t>
  </si>
  <si>
    <t xml:space="preserve">Hemlingborg in Gävle is one of the country's largest wooden construction projects, including a nursing home, a school, a preschool and a sports hall under the same roof. The house is built with a wooden frame according to Miljöbyggnad (Environmental Certification) Silver. The construction also acts as a test bed for new technology and new solutions, including moisture sensors mounted at exposed positions in the construction so that the moisture content can be monitored in real time. </t>
  </si>
  <si>
    <t>Renovation and extension of F-6 school, built according to Miljöbyggnad (Environmental Certification) Bronze and with solar cells.</t>
  </si>
  <si>
    <t>Construction of a new emergency hospital in Västerås, built according to Miljöbyggnad (Environmental Certification) Silver.</t>
  </si>
  <si>
    <t>Gamla Uppsala Buss AB</t>
  </si>
  <si>
    <t>Trollhättan Energi AB</t>
  </si>
  <si>
    <t>Region Örebro and Västmanland</t>
  </si>
  <si>
    <t>Replacement of twelve diesel buses with electric ones, three older biogas buses with new light hybrid biogas buses and two older ambulance buses with new Euro6 vehicles.</t>
  </si>
  <si>
    <t>Electrification and expansion of Svealandstrafiken's public transport fleet. Procurement of approximately 150 electric buses for city and regional traffic and construction of charging infrastructure at 5 bus depots. The buses replace existing buses powered by biogas and HVO.</t>
  </si>
  <si>
    <t>Replacement of biogas-powered garbage truck from 2015 with newer, greener version. Emissions reductions approx. 100 mg CO, 140 mg NOx and 1 mg particles per kWh.</t>
  </si>
  <si>
    <t>Stiftelsen Östhammarshem</t>
  </si>
  <si>
    <t>Trollhättan Energiaktiebolag</t>
  </si>
  <si>
    <t>Östhammar</t>
  </si>
  <si>
    <t xml:space="preserve">Introduction of near-property collection of source-sorted waste at municipal public housing properties. 480 tonnes of waste expected to be source-sorted annually into multiple fractions: corrugated cardboard, newspapers, plastic, paper, metal packaging, colored glass, uncoloured glass, batteries and light sources. Before the project, only the fractions combustible, food waste and newspapers were collected. </t>
  </si>
  <si>
    <t>Construction of a new reloading station for household waste from garbage trucks to tight containers for further transport to final treatment. Currently, transshipment takes place at only one facility, by dividing the waste flow into two locations, the associated transport needs are estimated to be halved. The new facility also facilitates testing/introduction of on-site collection of packaging.</t>
  </si>
  <si>
    <t>New waste recycling center with better capability for sorting and recyling, capacity for processing 25,000 tons of waste yearly. Its more central location in the city is expected to reduce traffic to the site by some 30,000 km per year.</t>
  </si>
  <si>
    <t>Investment in new waste containers to enable sorting of more fractions, including books and plastic from today's combustible fraction for energy recovery. Also exchange of older rusty containers which risk leaking material during transport.</t>
  </si>
  <si>
    <t>-</t>
  </si>
  <si>
    <t>Ånge Municipality</t>
  </si>
  <si>
    <t>Borgholm Energi AB</t>
  </si>
  <si>
    <t>Aneby Miljö och Vatten AB</t>
  </si>
  <si>
    <t>Sydvästra Stockholmregionens VA-verkstadsaktiebolag</t>
  </si>
  <si>
    <t>Vätternvatten AB</t>
  </si>
  <si>
    <t>Borgholm</t>
  </si>
  <si>
    <t>Aneby</t>
  </si>
  <si>
    <t>Hallsberg, Lekeberg</t>
  </si>
  <si>
    <t>Expansion of a sewage treatment plant, resulting in several smaller facilities being replaced with transmission lines to a larger, more energy-efficient sewage treatment plant. The project ensures a long-term good sewage supply to the towns Ljungaverk och Fränsta, more stable operation, reduced emissions of phosphorus and oxygen-consuming substances and reduced energy use.</t>
  </si>
  <si>
    <t>Renewal of freshwater network, connecting production units and investing in two new waterworks. By connecting production units, groundwater is saved and more residents can be supplied with municipal drinking water services. The use of chemicals as well as drinking water leakage has decreased as a result of the investment.</t>
  </si>
  <si>
    <t xml:space="preserve">Expansion of the municipal water and waste water network, replacing individual water and wastewater facilities and thereby securing supply while improving water treatment efficiency. The investment mainly consists of transmission lines for distribution of drinking water and diversion of wastewater to and from existing water and sewage works in Aneby, as well as pumping stations. </t>
  </si>
  <si>
    <t>Expansion of drinking water supply to meet the needs of a growing population while ensuring redundancy in supply. The project includes upgrading of waterworks, reconstruction and modernization of other water facilities, sectioning of the water mains network and new raw water mains.</t>
  </si>
  <si>
    <t>Additional wastewater treatment capacity for a growing population while meeting new treatment requirements for reduced emissions of nitrogen, phosphorus and oxygen consuming substances as well as reduced use of chemicals.</t>
  </si>
  <si>
    <t>Joint venture to ensure future drinking water supply for Örebro, Kumla, Hallsberg and Lekeberg municipalities. The application relates to Phase 1, which includes planning, investigation, design and permit application in the Land and Environment Court.</t>
  </si>
  <si>
    <t>Botkyrka Municipality</t>
  </si>
  <si>
    <t>Project to dispose of 48,000 tons of unsorted and untreated mixed construction waste, which was dumped by a private contractor in Kassmyra, Botkyrka municipality. Large parts of the waste deemed environmentally dangerous and fire prone. Within the project, the waste will be disposed of, sorted and, as far as possible, recycled.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</si>
</sst>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00000"/>
    <numFmt numFmtId="166" formatCode="0.000000"/>
    <numFmt numFmtId="167" formatCode="_-* #,##0_-;\-* #,##0_-;_-* &quot;-&quot;??_-;_-@_-"/>
  </numFmts>
  <fonts count="16">
    <font>
      <sz val="11"/>
      <color theme="1"/>
      <name val="Calibri"/>
      <family val="2"/>
      <scheme val="minor"/>
    </font>
    <font>
      <sz val="11"/>
      <color theme="1"/>
      <name val="Calibri"/>
      <family val="2"/>
      <scheme val="minor"/>
    </font>
    <font>
      <b/>
      <sz val="12"/>
      <color theme="0"/>
      <name val="Arial"/>
      <family val="2"/>
    </font>
    <font>
      <b/>
      <sz val="14"/>
      <color theme="0"/>
      <name val="Arial"/>
      <family val="2"/>
    </font>
    <font>
      <b/>
      <sz val="10"/>
      <color theme="0"/>
      <name val="Arial"/>
      <family val="2"/>
    </font>
    <font>
      <b/>
      <i/>
      <sz val="10"/>
      <color theme="1"/>
      <name val="Arial"/>
      <family val="2"/>
    </font>
    <font>
      <i/>
      <sz val="10"/>
      <color theme="1"/>
      <name val="Arial"/>
      <family val="2"/>
    </font>
    <font>
      <b/>
      <sz val="10"/>
      <color rgb="FFFF0000"/>
      <name val="Arial"/>
      <family val="2"/>
    </font>
    <font>
      <sz val="10"/>
      <color theme="1"/>
      <name val="Arial"/>
      <family val="2"/>
    </font>
    <font>
      <sz val="10"/>
      <name val="Arial"/>
      <family val="2"/>
    </font>
    <font>
      <b/>
      <i/>
      <sz val="10"/>
      <color rgb="FFFF0000"/>
      <name val="Arial"/>
      <family val="2"/>
    </font>
    <font>
      <sz val="10"/>
      <color rgb="FF000000"/>
      <name val="Arial"/>
      <family val="2"/>
    </font>
    <font>
      <sz val="9"/>
      <color theme="1"/>
      <name val="Arial"/>
      <family val="2"/>
    </font>
    <font>
      <sz val="10"/>
      <color theme="1"/>
      <name val="Arial Unicode MS"/>
    </font>
    <font>
      <sz val="10"/>
      <color rgb="FFFF0000"/>
      <name val="Arial"/>
      <family val="2"/>
    </font>
    <font>
      <sz val="11"/>
      <color rgb="FF202124"/>
      <name val="Arial"/>
      <family val="2"/>
    </font>
  </fonts>
  <fills count="5">
    <fill>
      <patternFill patternType="none"/>
    </fill>
    <fill>
      <patternFill patternType="gray125"/>
    </fill>
    <fill>
      <patternFill patternType="solid">
        <fgColor rgb="FF00961D"/>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2" fillId="2" borderId="0" xfId="0" applyFont="1" applyFill="1"/>
    <xf numFmtId="0" fontId="3" fillId="2" borderId="0" xfId="0" applyFont="1" applyFill="1"/>
    <xf numFmtId="0" fontId="3" fillId="2" borderId="0" xfId="0" applyFont="1" applyFill="1" applyAlignment="1">
      <alignment wrapText="1"/>
    </xf>
    <xf numFmtId="0" fontId="4" fillId="2" borderId="0" xfId="0" applyFont="1" applyFill="1" applyAlignment="1">
      <alignment vertical="top"/>
    </xf>
    <xf numFmtId="0" fontId="4" fillId="2" borderId="0" xfId="0" applyFont="1" applyFill="1" applyAlignment="1">
      <alignment horizontal="right" vertical="center"/>
    </xf>
    <xf numFmtId="0" fontId="4" fillId="2" borderId="0" xfId="0" applyFont="1" applyFill="1" applyAlignment="1">
      <alignment vertical="center" wrapText="1"/>
    </xf>
    <xf numFmtId="0" fontId="4" fillId="2" borderId="0" xfId="0" applyFont="1" applyFill="1" applyAlignment="1">
      <alignment horizontal="right" vertical="center" wrapText="1"/>
    </xf>
    <xf numFmtId="1" fontId="8" fillId="3" borderId="1" xfId="0" applyNumberFormat="1" applyFont="1" applyFill="1" applyBorder="1" applyAlignment="1">
      <alignment horizontal="right" vertical="top"/>
    </xf>
    <xf numFmtId="0" fontId="5" fillId="3" borderId="1" xfId="0" applyFont="1" applyFill="1" applyBorder="1"/>
    <xf numFmtId="0" fontId="6" fillId="3" borderId="1" xfId="0" applyFont="1" applyFill="1" applyBorder="1"/>
    <xf numFmtId="0" fontId="6" fillId="3" borderId="1" xfId="0" applyFont="1" applyFill="1" applyBorder="1" applyAlignment="1">
      <alignment wrapText="1"/>
    </xf>
    <xf numFmtId="0" fontId="6" fillId="3" borderId="1" xfId="0" applyFont="1" applyFill="1" applyBorder="1" applyAlignment="1">
      <alignment horizontal="right"/>
    </xf>
    <xf numFmtId="0" fontId="10" fillId="3" borderId="1" xfId="0" applyFont="1" applyFill="1" applyBorder="1" applyAlignment="1">
      <alignment wrapText="1"/>
    </xf>
    <xf numFmtId="0" fontId="10" fillId="3" borderId="1" xfId="0" applyFont="1" applyFill="1" applyBorder="1"/>
    <xf numFmtId="0" fontId="6" fillId="3" borderId="1" xfId="0" applyFont="1" applyFill="1" applyBorder="1" applyAlignment="1">
      <alignment horizontal="center"/>
    </xf>
    <xf numFmtId="0" fontId="4" fillId="2" borderId="0" xfId="0" applyFont="1" applyFill="1" applyAlignment="1">
      <alignment horizontal="right" vertical="top"/>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right" vertical="top" wrapText="1"/>
    </xf>
    <xf numFmtId="0" fontId="9" fillId="3" borderId="1" xfId="0" applyFont="1" applyFill="1" applyBorder="1" applyAlignment="1">
      <alignment vertical="top"/>
    </xf>
    <xf numFmtId="0" fontId="9" fillId="3" borderId="1" xfId="0" applyFont="1" applyFill="1" applyBorder="1" applyAlignment="1">
      <alignment vertical="top" wrapText="1"/>
    </xf>
    <xf numFmtId="0" fontId="2" fillId="2" borderId="0" xfId="0" applyFont="1" applyFill="1" applyAlignment="1">
      <alignment vertical="top"/>
    </xf>
    <xf numFmtId="0" fontId="3" fillId="2" borderId="0" xfId="0" applyFont="1" applyFill="1" applyAlignment="1">
      <alignment horizontal="center"/>
    </xf>
    <xf numFmtId="0" fontId="8" fillId="3" borderId="1" xfId="0" applyFont="1" applyFill="1" applyBorder="1" applyAlignment="1">
      <alignment vertical="top"/>
    </xf>
    <xf numFmtId="0" fontId="8" fillId="3" borderId="1" xfId="0" applyFont="1" applyFill="1" applyBorder="1" applyAlignment="1">
      <alignment vertical="top" wrapText="1"/>
    </xf>
    <xf numFmtId="9" fontId="8" fillId="3" borderId="1" xfId="1" applyFont="1" applyFill="1" applyBorder="1" applyAlignment="1">
      <alignment vertical="top" wrapText="1"/>
    </xf>
    <xf numFmtId="49" fontId="4" fillId="2" borderId="0" xfId="0" applyNumberFormat="1" applyFont="1" applyFill="1" applyAlignment="1">
      <alignment horizontal="center" vertical="center" wrapText="1"/>
    </xf>
    <xf numFmtId="0" fontId="8" fillId="3" borderId="1" xfId="0" applyFont="1" applyFill="1" applyBorder="1" applyAlignment="1">
      <alignment horizontal="right"/>
    </xf>
    <xf numFmtId="9" fontId="8" fillId="3" borderId="1" xfId="1" applyFont="1" applyFill="1" applyBorder="1" applyAlignment="1">
      <alignment vertical="top"/>
    </xf>
    <xf numFmtId="0" fontId="8" fillId="3" borderId="1" xfId="0" applyFont="1" applyFill="1" applyBorder="1" applyAlignment="1">
      <alignment horizontal="center" vertical="top"/>
    </xf>
    <xf numFmtId="0" fontId="6" fillId="3" borderId="1" xfId="0" applyFont="1" applyFill="1" applyBorder="1" applyAlignment="1">
      <alignment horizontal="right" wrapText="1"/>
    </xf>
    <xf numFmtId="0" fontId="0" fillId="0" borderId="0" xfId="0" applyAlignment="1">
      <alignment wrapText="1"/>
    </xf>
    <xf numFmtId="0" fontId="8" fillId="0" borderId="1" xfId="0" applyFont="1" applyBorder="1" applyAlignment="1">
      <alignment vertical="top" wrapText="1"/>
    </xf>
    <xf numFmtId="9" fontId="8" fillId="0" borderId="1" xfId="1" applyFont="1" applyFill="1" applyBorder="1" applyAlignment="1">
      <alignment vertical="top" wrapText="1"/>
    </xf>
    <xf numFmtId="0" fontId="11" fillId="0" borderId="1" xfId="0" applyFont="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xf>
    <xf numFmtId="0" fontId="8" fillId="0" borderId="1" xfId="0" applyFont="1" applyBorder="1" applyAlignment="1">
      <alignment vertical="top"/>
    </xf>
    <xf numFmtId="9" fontId="8" fillId="0" borderId="1" xfId="1" applyFont="1" applyFill="1" applyBorder="1" applyAlignment="1">
      <alignment vertical="top"/>
    </xf>
    <xf numFmtId="0" fontId="9" fillId="3" borderId="0" xfId="0" applyFont="1" applyFill="1"/>
    <xf numFmtId="0" fontId="0" fillId="3" borderId="0" xfId="0" applyFill="1"/>
    <xf numFmtId="0" fontId="8" fillId="3" borderId="0" xfId="0" applyFont="1" applyFill="1" applyAlignment="1">
      <alignment vertical="top"/>
    </xf>
    <xf numFmtId="0" fontId="8" fillId="3" borderId="0" xfId="0" applyFont="1" applyFill="1" applyAlignment="1">
      <alignment vertical="top" wrapText="1"/>
    </xf>
    <xf numFmtId="2" fontId="0" fillId="0" borderId="0" xfId="0" applyNumberFormat="1"/>
    <xf numFmtId="9" fontId="0" fillId="3" borderId="0" xfId="1" applyFont="1" applyFill="1"/>
    <xf numFmtId="0" fontId="8" fillId="0" borderId="0" xfId="0" applyFont="1"/>
    <xf numFmtId="0" fontId="4" fillId="2" borderId="0" xfId="0" applyFont="1" applyFill="1" applyAlignment="1">
      <alignment horizontal="left" vertical="top" wrapText="1"/>
    </xf>
    <xf numFmtId="3" fontId="0" fillId="0" borderId="0" xfId="0" applyNumberFormat="1"/>
    <xf numFmtId="14" fontId="0" fillId="0" borderId="0" xfId="0" applyNumberFormat="1"/>
    <xf numFmtId="3" fontId="3" fillId="2" borderId="0" xfId="0" applyNumberFormat="1" applyFont="1" applyFill="1"/>
    <xf numFmtId="165" fontId="3" fillId="2" borderId="0" xfId="0" applyNumberFormat="1" applyFont="1" applyFill="1"/>
    <xf numFmtId="9" fontId="8" fillId="0" borderId="1" xfId="1" applyFont="1" applyFill="1" applyBorder="1" applyAlignment="1">
      <alignment horizontal="center" wrapText="1"/>
    </xf>
    <xf numFmtId="166" fontId="0" fillId="3" borderId="0" xfId="0" applyNumberFormat="1" applyFill="1"/>
    <xf numFmtId="0" fontId="9" fillId="0" borderId="1" xfId="0" applyFont="1" applyBorder="1" applyAlignment="1">
      <alignment horizontal="center"/>
    </xf>
    <xf numFmtId="0" fontId="8" fillId="0" borderId="0" xfId="0" applyFont="1" applyAlignment="1">
      <alignment vertical="top" wrapText="1"/>
    </xf>
    <xf numFmtId="49" fontId="8" fillId="0" borderId="0" xfId="0" applyNumberFormat="1" applyFont="1" applyAlignment="1">
      <alignment horizontal="center" vertical="top" wrapText="1"/>
    </xf>
    <xf numFmtId="9" fontId="8" fillId="3" borderId="0" xfId="1" applyFont="1" applyFill="1" applyBorder="1" applyAlignment="1">
      <alignment vertical="top" wrapText="1"/>
    </xf>
    <xf numFmtId="0" fontId="8" fillId="3" borderId="0" xfId="0" applyFont="1" applyFill="1" applyAlignment="1">
      <alignment horizontal="center" vertical="top" wrapText="1"/>
    </xf>
    <xf numFmtId="9" fontId="8" fillId="3" borderId="0" xfId="1" applyFont="1" applyFill="1" applyBorder="1" applyAlignment="1">
      <alignment horizontal="center" vertical="top" wrapText="1"/>
    </xf>
    <xf numFmtId="3" fontId="8" fillId="3" borderId="0" xfId="0" applyNumberFormat="1" applyFont="1" applyFill="1" applyAlignment="1">
      <alignment horizontal="center" vertical="top" wrapText="1"/>
    </xf>
    <xf numFmtId="3" fontId="8" fillId="3" borderId="0" xfId="0" applyNumberFormat="1" applyFont="1" applyFill="1" applyAlignment="1">
      <alignment horizontal="center" wrapText="1"/>
    </xf>
    <xf numFmtId="0" fontId="0" fillId="0" borderId="4" xfId="0" applyBorder="1"/>
    <xf numFmtId="9" fontId="8" fillId="0" borderId="1" xfId="1" applyFont="1" applyFill="1" applyBorder="1" applyAlignment="1">
      <alignment horizontal="center"/>
    </xf>
    <xf numFmtId="0" fontId="6" fillId="0" borderId="1" xfId="0" applyFont="1" applyBorder="1" applyAlignment="1">
      <alignment horizontal="right"/>
    </xf>
    <xf numFmtId="9" fontId="8" fillId="0" borderId="1" xfId="1" applyFont="1" applyFill="1" applyBorder="1" applyAlignment="1">
      <alignment horizontal="right" vertical="top" wrapText="1"/>
    </xf>
    <xf numFmtId="9" fontId="6" fillId="0" borderId="1" xfId="1" applyFont="1" applyFill="1" applyBorder="1" applyAlignment="1">
      <alignment horizontal="right"/>
    </xf>
    <xf numFmtId="9" fontId="9" fillId="0" borderId="1" xfId="1" applyFont="1" applyFill="1" applyBorder="1" applyAlignment="1">
      <alignment horizontal="center"/>
    </xf>
    <xf numFmtId="0" fontId="9" fillId="0" borderId="1" xfId="0" applyFont="1" applyBorder="1" applyAlignment="1">
      <alignment vertical="top"/>
    </xf>
    <xf numFmtId="0" fontId="9" fillId="0" borderId="1" xfId="0" applyFont="1" applyBorder="1" applyAlignment="1">
      <alignment vertical="top" wrapText="1"/>
    </xf>
    <xf numFmtId="0" fontId="6" fillId="0" borderId="1" xfId="0" applyFont="1" applyBorder="1" applyAlignment="1">
      <alignment horizontal="center" vertical="center"/>
    </xf>
    <xf numFmtId="0" fontId="8" fillId="0" borderId="1" xfId="0" applyFont="1" applyBorder="1" applyAlignment="1">
      <alignment horizontal="center" vertical="top"/>
    </xf>
    <xf numFmtId="49" fontId="8" fillId="0" borderId="1" xfId="0" applyNumberFormat="1" applyFont="1" applyBorder="1" applyAlignment="1">
      <alignment horizontal="center" vertical="top" wrapText="1"/>
    </xf>
    <xf numFmtId="0" fontId="0" fillId="4" borderId="0" xfId="0" applyFill="1"/>
    <xf numFmtId="0" fontId="0" fillId="0" borderId="5" xfId="0" applyBorder="1"/>
    <xf numFmtId="0" fontId="8" fillId="0" borderId="5" xfId="0" applyFont="1" applyBorder="1" applyAlignment="1">
      <alignment horizontal="center"/>
    </xf>
    <xf numFmtId="3" fontId="9" fillId="4" borderId="1" xfId="0" applyNumberFormat="1" applyFont="1" applyFill="1" applyBorder="1" applyAlignment="1">
      <alignment horizontal="center"/>
    </xf>
    <xf numFmtId="0" fontId="15" fillId="0" borderId="1" xfId="0" applyFont="1" applyBorder="1" applyAlignment="1">
      <alignment horizontal="left" vertical="top" wrapText="1"/>
    </xf>
    <xf numFmtId="0" fontId="0" fillId="0" borderId="1" xfId="0" applyBorder="1"/>
    <xf numFmtId="0" fontId="8" fillId="0" borderId="1" xfId="0" applyFont="1" applyBorder="1"/>
    <xf numFmtId="0" fontId="9" fillId="0" borderId="0" xfId="0" applyFont="1"/>
    <xf numFmtId="0" fontId="8" fillId="0" borderId="0" xfId="0" applyFont="1" applyAlignment="1">
      <alignment vertical="top"/>
    </xf>
    <xf numFmtId="0" fontId="12" fillId="0" borderId="0" xfId="0" applyFont="1" applyAlignment="1">
      <alignment vertical="top"/>
    </xf>
    <xf numFmtId="3" fontId="9" fillId="0" borderId="1" xfId="0" applyNumberFormat="1" applyFont="1" applyBorder="1" applyAlignment="1">
      <alignment horizontal="center"/>
    </xf>
    <xf numFmtId="167" fontId="0" fillId="0" borderId="0" xfId="2" applyNumberFormat="1" applyFont="1"/>
    <xf numFmtId="164" fontId="9" fillId="4" borderId="1" xfId="0" applyNumberFormat="1" applyFont="1" applyFill="1" applyBorder="1" applyAlignment="1">
      <alignment horizontal="center"/>
    </xf>
    <xf numFmtId="164" fontId="9" fillId="0" borderId="1" xfId="0" applyNumberFormat="1" applyFont="1" applyBorder="1" applyAlignment="1">
      <alignment horizontal="center"/>
    </xf>
    <xf numFmtId="164" fontId="8" fillId="0" borderId="1" xfId="0" applyNumberFormat="1"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left" wrapText="1"/>
    </xf>
    <xf numFmtId="0" fontId="9" fillId="0" borderId="1" xfId="0" applyFont="1" applyBorder="1" applyAlignment="1">
      <alignment horizontal="left" wrapText="1"/>
    </xf>
    <xf numFmtId="164" fontId="9" fillId="0" borderId="2" xfId="0" applyNumberFormat="1" applyFont="1" applyBorder="1" applyAlignment="1">
      <alignment horizontal="center"/>
    </xf>
    <xf numFmtId="0" fontId="8" fillId="0" borderId="2" xfId="0" applyFont="1" applyBorder="1" applyAlignment="1">
      <alignment horizontal="center"/>
    </xf>
    <xf numFmtId="9" fontId="8" fillId="0" borderId="1" xfId="1" applyFont="1" applyFill="1" applyBorder="1" applyAlignment="1" applyProtection="1">
      <alignment horizontal="center"/>
      <protection locked="0"/>
    </xf>
    <xf numFmtId="3" fontId="8" fillId="0" borderId="1" xfId="0" applyNumberFormat="1" applyFont="1" applyBorder="1" applyAlignment="1">
      <alignment horizontal="center"/>
    </xf>
    <xf numFmtId="9" fontId="0" fillId="0" borderId="0" xfId="1" applyFont="1"/>
    <xf numFmtId="0" fontId="8" fillId="0" borderId="1" xfId="0" applyFont="1" applyBorder="1" applyAlignment="1">
      <alignment horizontal="center" vertical="center" wrapText="1"/>
    </xf>
    <xf numFmtId="3" fontId="8" fillId="0" borderId="1" xfId="0" applyNumberFormat="1" applyFont="1" applyBorder="1" applyAlignment="1">
      <alignment vertical="top" wrapText="1"/>
    </xf>
    <xf numFmtId="3" fontId="8" fillId="0" borderId="1" xfId="0" applyNumberFormat="1" applyFont="1" applyBorder="1" applyAlignment="1">
      <alignment horizontal="right" wrapText="1"/>
    </xf>
    <xf numFmtId="3" fontId="8" fillId="0" borderId="1" xfId="0" applyNumberFormat="1" applyFont="1" applyBorder="1" applyAlignment="1">
      <alignment horizontal="right" vertical="top" wrapText="1"/>
    </xf>
    <xf numFmtId="0" fontId="8" fillId="0" borderId="1" xfId="0" applyFont="1" applyBorder="1" applyAlignment="1">
      <alignment horizontal="center" vertical="top" wrapText="1"/>
    </xf>
    <xf numFmtId="0" fontId="8" fillId="0" borderId="1" xfId="0" applyFont="1" applyBorder="1" applyAlignment="1">
      <alignment horizontal="center" wrapText="1"/>
    </xf>
    <xf numFmtId="3" fontId="8" fillId="0" borderId="1" xfId="0" applyNumberFormat="1" applyFont="1" applyBorder="1" applyAlignment="1">
      <alignment horizontal="center" wrapText="1"/>
    </xf>
    <xf numFmtId="0" fontId="11" fillId="0" borderId="1" xfId="0" applyFont="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horizontal="center" vertical="top" wrapText="1"/>
    </xf>
    <xf numFmtId="3" fontId="8" fillId="0" borderId="3" xfId="0" applyNumberFormat="1" applyFont="1" applyBorder="1" applyAlignment="1">
      <alignment horizontal="center" wrapText="1"/>
    </xf>
    <xf numFmtId="0" fontId="8" fillId="0" borderId="1" xfId="0" applyFont="1" applyBorder="1" applyAlignment="1">
      <alignment horizontal="right" vertical="top"/>
    </xf>
    <xf numFmtId="0" fontId="8" fillId="0" borderId="1" xfId="0" applyFont="1" applyBorder="1" applyAlignment="1">
      <alignment horizontal="left" vertical="top"/>
    </xf>
    <xf numFmtId="0" fontId="13" fillId="0" borderId="1" xfId="0" applyFont="1" applyBorder="1" applyAlignment="1">
      <alignment horizontal="left" vertical="top" wrapText="1"/>
    </xf>
    <xf numFmtId="0" fontId="6" fillId="0" borderId="0" xfId="0" applyFont="1" applyAlignment="1">
      <alignment horizontal="right"/>
    </xf>
    <xf numFmtId="9" fontId="0" fillId="0" borderId="0" xfId="1" applyFont="1" applyFill="1"/>
    <xf numFmtId="3" fontId="8" fillId="0" borderId="1" xfId="0" applyNumberFormat="1" applyFont="1" applyBorder="1" applyAlignment="1">
      <alignment vertical="top"/>
    </xf>
    <xf numFmtId="0" fontId="4" fillId="2" borderId="0" xfId="0" applyFont="1" applyFill="1" applyAlignment="1">
      <alignment horizontal="left" vertical="top" wrapText="1"/>
    </xf>
    <xf numFmtId="0" fontId="4" fillId="2" borderId="0" xfId="0" applyFont="1" applyFill="1" applyAlignment="1">
      <alignment horizontal="right" vertical="center" wrapText="1"/>
    </xf>
  </cellXfs>
  <cellStyles count="3">
    <cellStyle name="Normal" xfId="0" builtinId="0"/>
    <cellStyle name="Procent" xfId="1" builtinId="5"/>
    <cellStyle name="Tusental"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93F73-92E4-438F-9C69-1E03084B5D8C}">
  <sheetPr>
    <tabColor rgb="FF92D050"/>
  </sheetPr>
  <dimension ref="A1:P1048576"/>
  <sheetViews>
    <sheetView zoomScaleNormal="100" workbookViewId="0">
      <pane xSplit="1" ySplit="2" topLeftCell="B60" activePane="bottomRight" state="frozen"/>
      <selection activeCell="C5" sqref="C5"/>
      <selection pane="topRight" activeCell="C5" sqref="C5"/>
      <selection pane="bottomLeft" activeCell="C5" sqref="C5"/>
      <selection pane="bottomRight" activeCell="F69" sqref="F69"/>
    </sheetView>
  </sheetViews>
  <sheetFormatPr defaultColWidth="9.1796875" defaultRowHeight="25" customHeight="1"/>
  <cols>
    <col min="1" max="1" width="19.1796875" customWidth="1"/>
    <col min="2" max="2" width="14.54296875" bestFit="1" customWidth="1"/>
    <col min="3" max="3" width="71.453125" customWidth="1"/>
    <col min="4" max="4" width="29.81640625" customWidth="1"/>
    <col min="5" max="5" width="87.81640625" customWidth="1"/>
    <col min="6" max="6" width="13.7265625" customWidth="1"/>
    <col min="7" max="7" width="19.54296875" style="49" customWidth="1"/>
    <col min="8" max="8" width="20.1796875" customWidth="1"/>
    <col min="9" max="9" width="37.26953125" customWidth="1"/>
    <col min="10" max="10" width="19" customWidth="1"/>
    <col min="11" max="11" width="16" bestFit="1" customWidth="1"/>
    <col min="12" max="12" width="20.26953125" bestFit="1" customWidth="1"/>
    <col min="13" max="13" width="22.453125" bestFit="1" customWidth="1"/>
    <col min="14" max="14" width="13.54296875" style="84" customWidth="1"/>
    <col min="15" max="15" width="13.54296875" style="84" bestFit="1" customWidth="1"/>
  </cols>
  <sheetData>
    <row r="1" spans="1:16" ht="25" customHeight="1">
      <c r="A1" s="1" t="s">
        <v>0</v>
      </c>
      <c r="B1" s="2"/>
      <c r="C1" s="2"/>
      <c r="D1" s="23"/>
      <c r="E1" s="2"/>
      <c r="F1" s="2"/>
      <c r="G1" s="2"/>
      <c r="H1" s="2"/>
      <c r="I1" s="51"/>
      <c r="J1" s="50"/>
      <c r="K1" s="2"/>
      <c r="L1" s="50"/>
      <c r="M1" s="50"/>
    </row>
    <row r="2" spans="1:16" ht="25" customHeight="1">
      <c r="A2" s="16" t="s">
        <v>1</v>
      </c>
      <c r="B2" s="17" t="s">
        <v>2</v>
      </c>
      <c r="C2" s="17" t="s">
        <v>3</v>
      </c>
      <c r="D2" s="17" t="s">
        <v>4</v>
      </c>
      <c r="E2" s="4" t="s">
        <v>5</v>
      </c>
      <c r="F2" s="18" t="s">
        <v>6</v>
      </c>
      <c r="G2" s="19" t="s">
        <v>7</v>
      </c>
      <c r="H2" s="19" t="s">
        <v>8</v>
      </c>
      <c r="I2" s="19" t="s">
        <v>9</v>
      </c>
      <c r="J2" s="19" t="s">
        <v>10</v>
      </c>
      <c r="K2" s="19" t="s">
        <v>11</v>
      </c>
      <c r="L2" s="19" t="s">
        <v>12</v>
      </c>
      <c r="M2" s="19" t="s">
        <v>13</v>
      </c>
    </row>
    <row r="3" spans="1:16" ht="25" customHeight="1">
      <c r="A3" s="9"/>
      <c r="B3" s="10"/>
      <c r="C3" s="11"/>
      <c r="D3" s="11"/>
      <c r="E3" s="10"/>
      <c r="F3" s="70"/>
      <c r="G3" s="64" t="s">
        <v>37</v>
      </c>
      <c r="H3" s="66" t="s">
        <v>38</v>
      </c>
      <c r="I3" s="64" t="s">
        <v>39</v>
      </c>
      <c r="J3" s="64" t="s">
        <v>39</v>
      </c>
      <c r="K3" s="64"/>
      <c r="L3" s="64" t="s">
        <v>55</v>
      </c>
      <c r="M3" s="64" t="s">
        <v>42</v>
      </c>
    </row>
    <row r="4" spans="1:16" ht="25" customHeight="1">
      <c r="A4" s="20">
        <v>1</v>
      </c>
      <c r="B4" s="20" t="s">
        <v>71</v>
      </c>
      <c r="C4" s="21" t="s">
        <v>75</v>
      </c>
      <c r="D4" s="20" t="s">
        <v>76</v>
      </c>
      <c r="E4" s="21" t="s">
        <v>77</v>
      </c>
      <c r="F4" s="54" t="s">
        <v>78</v>
      </c>
      <c r="G4" s="54">
        <v>2015</v>
      </c>
      <c r="H4" s="67">
        <v>0.60606060606060608</v>
      </c>
      <c r="I4" s="83">
        <v>165</v>
      </c>
      <c r="J4" s="83">
        <v>100</v>
      </c>
      <c r="K4" s="83" t="s">
        <v>16</v>
      </c>
      <c r="L4" s="83">
        <v>18787.878787878788</v>
      </c>
      <c r="M4" s="83">
        <v>5918.181818181818</v>
      </c>
      <c r="P4" s="48"/>
    </row>
    <row r="5" spans="1:16" ht="25" customHeight="1">
      <c r="A5" s="20">
        <v>2.65</v>
      </c>
      <c r="B5" s="20" t="s">
        <v>71</v>
      </c>
      <c r="C5" s="21" t="s">
        <v>79</v>
      </c>
      <c r="D5" s="20" t="s">
        <v>80</v>
      </c>
      <c r="E5" s="21" t="s">
        <v>81</v>
      </c>
      <c r="F5" s="54" t="s">
        <v>78</v>
      </c>
      <c r="G5" s="54">
        <v>2015</v>
      </c>
      <c r="H5" s="67">
        <f>J5/I5</f>
        <v>0.82235043236673389</v>
      </c>
      <c r="I5" s="83">
        <v>1795.6736470000001</v>
      </c>
      <c r="J5" s="83">
        <v>1476.673</v>
      </c>
      <c r="K5" s="83" t="s">
        <v>14</v>
      </c>
      <c r="L5" s="83">
        <v>411175.21618336701</v>
      </c>
      <c r="M5" s="83">
        <v>129520.19309776061</v>
      </c>
      <c r="P5" s="48"/>
    </row>
    <row r="6" spans="1:16" ht="25" customHeight="1">
      <c r="A6" s="68">
        <v>4</v>
      </c>
      <c r="B6" s="68" t="s">
        <v>74</v>
      </c>
      <c r="C6" s="69" t="s">
        <v>819</v>
      </c>
      <c r="D6" s="68" t="s">
        <v>82</v>
      </c>
      <c r="E6" s="69" t="s">
        <v>820</v>
      </c>
      <c r="F6" s="54" t="s">
        <v>78</v>
      </c>
      <c r="G6" s="54">
        <v>2014</v>
      </c>
      <c r="H6" s="67">
        <v>0.91638029782359676</v>
      </c>
      <c r="I6" s="83">
        <v>873</v>
      </c>
      <c r="J6" s="83">
        <v>800</v>
      </c>
      <c r="K6" s="83" t="s">
        <v>16</v>
      </c>
      <c r="L6" s="83">
        <v>-193997.70904925541</v>
      </c>
      <c r="M6" s="83">
        <v>-11323.088201603661</v>
      </c>
      <c r="P6" s="48"/>
    </row>
    <row r="7" spans="1:16" ht="25" customHeight="1">
      <c r="A7" s="20">
        <v>5</v>
      </c>
      <c r="B7" s="20" t="s">
        <v>74</v>
      </c>
      <c r="C7" s="21" t="s">
        <v>83</v>
      </c>
      <c r="D7" s="20" t="s">
        <v>84</v>
      </c>
      <c r="E7" s="21" t="s">
        <v>85</v>
      </c>
      <c r="F7" s="54" t="s">
        <v>78</v>
      </c>
      <c r="G7" s="54">
        <v>2021</v>
      </c>
      <c r="H7" s="67">
        <v>0.9562154001006542</v>
      </c>
      <c r="I7" s="83">
        <v>1900</v>
      </c>
      <c r="J7" s="83">
        <v>1900</v>
      </c>
      <c r="K7" s="83" t="s">
        <v>16</v>
      </c>
      <c r="L7" s="83">
        <v>-151250.32712632109</v>
      </c>
      <c r="M7" s="83">
        <v>916.70933959626905</v>
      </c>
      <c r="P7" s="48"/>
    </row>
    <row r="8" spans="1:16" ht="25" customHeight="1">
      <c r="A8" s="20">
        <v>7</v>
      </c>
      <c r="B8" s="20" t="s">
        <v>17</v>
      </c>
      <c r="C8" s="21" t="s">
        <v>86</v>
      </c>
      <c r="D8" s="20" t="s">
        <v>87</v>
      </c>
      <c r="E8" s="21" t="s">
        <v>88</v>
      </c>
      <c r="F8" s="54" t="s">
        <v>78</v>
      </c>
      <c r="G8" s="54">
        <v>2013</v>
      </c>
      <c r="H8" s="67">
        <v>0.58881578947368418</v>
      </c>
      <c r="I8" s="83">
        <v>103</v>
      </c>
      <c r="J8" s="83">
        <v>89.5</v>
      </c>
      <c r="K8" s="83" t="s">
        <v>14</v>
      </c>
      <c r="L8" s="83">
        <v>20608.552631578947</v>
      </c>
      <c r="M8" s="83">
        <v>5415.9276315789475</v>
      </c>
      <c r="P8" s="48"/>
    </row>
    <row r="9" spans="1:16" ht="25" customHeight="1">
      <c r="A9" s="20">
        <v>12</v>
      </c>
      <c r="B9" s="20" t="s">
        <v>73</v>
      </c>
      <c r="C9" s="21" t="s">
        <v>89</v>
      </c>
      <c r="D9" s="20" t="s">
        <v>90</v>
      </c>
      <c r="E9" s="21" t="s">
        <v>91</v>
      </c>
      <c r="F9" s="54" t="s">
        <v>78</v>
      </c>
      <c r="G9" s="54">
        <v>2015</v>
      </c>
      <c r="H9" s="67">
        <v>0.68306010928961747</v>
      </c>
      <c r="I9" s="83">
        <v>250</v>
      </c>
      <c r="J9" s="83">
        <v>250</v>
      </c>
      <c r="K9" s="83" t="s">
        <v>16</v>
      </c>
      <c r="L9" s="83">
        <v>89139.344262295082</v>
      </c>
      <c r="M9" s="83">
        <v>28078.89344262295</v>
      </c>
      <c r="P9" s="48"/>
    </row>
    <row r="10" spans="1:16" ht="25" customHeight="1">
      <c r="A10" s="20">
        <v>13</v>
      </c>
      <c r="B10" s="20" t="s">
        <v>74</v>
      </c>
      <c r="C10" s="21" t="s">
        <v>89</v>
      </c>
      <c r="D10" s="20" t="s">
        <v>87</v>
      </c>
      <c r="E10" s="21" t="s">
        <v>92</v>
      </c>
      <c r="F10" s="54" t="s">
        <v>78</v>
      </c>
      <c r="G10" s="54">
        <v>2015</v>
      </c>
      <c r="H10" s="67">
        <v>0.18327605956471935</v>
      </c>
      <c r="I10" s="83">
        <v>190</v>
      </c>
      <c r="J10" s="83">
        <v>160</v>
      </c>
      <c r="K10" s="83" t="s">
        <v>16</v>
      </c>
      <c r="L10" s="83">
        <v>39927.422680412368</v>
      </c>
      <c r="M10" s="83">
        <v>5074.1727580501465</v>
      </c>
      <c r="P10" s="48"/>
    </row>
    <row r="11" spans="1:16" ht="25" customHeight="1">
      <c r="A11" s="20">
        <v>14</v>
      </c>
      <c r="B11" s="20" t="s">
        <v>17</v>
      </c>
      <c r="C11" s="21" t="s">
        <v>93</v>
      </c>
      <c r="D11" s="20" t="s">
        <v>94</v>
      </c>
      <c r="E11" s="21" t="s">
        <v>95</v>
      </c>
      <c r="F11" s="54" t="s">
        <v>78</v>
      </c>
      <c r="G11" s="54">
        <v>2017</v>
      </c>
      <c r="H11" s="67">
        <v>0.2</v>
      </c>
      <c r="I11" s="83">
        <v>150</v>
      </c>
      <c r="J11" s="83">
        <v>30</v>
      </c>
      <c r="K11" s="83" t="s">
        <v>16</v>
      </c>
      <c r="L11" s="83">
        <v>4600</v>
      </c>
      <c r="M11" s="83">
        <v>1145.96928</v>
      </c>
      <c r="P11" s="48"/>
    </row>
    <row r="12" spans="1:16" ht="25" customHeight="1">
      <c r="A12" s="20">
        <v>33</v>
      </c>
      <c r="B12" s="20" t="s">
        <v>59</v>
      </c>
      <c r="C12" s="21" t="s">
        <v>96</v>
      </c>
      <c r="D12" s="20" t="s">
        <v>97</v>
      </c>
      <c r="E12" s="21" t="s">
        <v>98</v>
      </c>
      <c r="F12" s="54" t="s">
        <v>78</v>
      </c>
      <c r="G12" s="54">
        <v>2016</v>
      </c>
      <c r="H12" s="67">
        <v>0.47841156613458385</v>
      </c>
      <c r="I12" s="83">
        <v>62.2</v>
      </c>
      <c r="J12" s="83">
        <v>40.6</v>
      </c>
      <c r="K12" s="83" t="s">
        <v>14</v>
      </c>
      <c r="L12" s="83">
        <v>7606.7439015398832</v>
      </c>
      <c r="M12" s="83">
        <v>2396.1243289850631</v>
      </c>
      <c r="P12" s="48"/>
    </row>
    <row r="13" spans="1:16" ht="25" customHeight="1">
      <c r="A13" s="20">
        <v>37</v>
      </c>
      <c r="B13" s="20" t="s">
        <v>17</v>
      </c>
      <c r="C13" s="21" t="s">
        <v>99</v>
      </c>
      <c r="D13" s="20" t="s">
        <v>18</v>
      </c>
      <c r="E13" s="21" t="s">
        <v>100</v>
      </c>
      <c r="F13" s="54" t="s">
        <v>78</v>
      </c>
      <c r="G13" s="54">
        <v>2016</v>
      </c>
      <c r="H13" s="67">
        <v>0.42592592592592593</v>
      </c>
      <c r="I13" s="83">
        <v>54</v>
      </c>
      <c r="J13" s="83">
        <v>23</v>
      </c>
      <c r="K13" s="83" t="s">
        <v>14</v>
      </c>
      <c r="L13" s="83">
        <v>39611.111111111109</v>
      </c>
      <c r="M13" s="83">
        <v>12544.838888888888</v>
      </c>
      <c r="P13" s="48"/>
    </row>
    <row r="14" spans="1:16" ht="25" customHeight="1">
      <c r="A14" s="20">
        <v>38</v>
      </c>
      <c r="B14" s="20" t="s">
        <v>71</v>
      </c>
      <c r="C14" s="21" t="s">
        <v>99</v>
      </c>
      <c r="D14" s="20" t="s">
        <v>19</v>
      </c>
      <c r="E14" s="21" t="s">
        <v>101</v>
      </c>
      <c r="F14" s="54" t="s">
        <v>78</v>
      </c>
      <c r="G14" s="54">
        <v>2014</v>
      </c>
      <c r="H14" s="67">
        <v>0.81300813008130079</v>
      </c>
      <c r="I14" s="83">
        <v>123</v>
      </c>
      <c r="J14" s="83">
        <v>100</v>
      </c>
      <c r="K14" s="83" t="s">
        <v>14</v>
      </c>
      <c r="L14" s="83">
        <v>17479.674796747968</v>
      </c>
      <c r="M14" s="83">
        <v>5506.0975609756097</v>
      </c>
      <c r="P14" s="48"/>
    </row>
    <row r="15" spans="1:16" ht="25" customHeight="1">
      <c r="A15" s="20">
        <v>45</v>
      </c>
      <c r="B15" s="20" t="s">
        <v>71</v>
      </c>
      <c r="C15" s="21" t="s">
        <v>102</v>
      </c>
      <c r="D15" s="20" t="s">
        <v>103</v>
      </c>
      <c r="E15" s="21" t="s">
        <v>104</v>
      </c>
      <c r="F15" s="54" t="s">
        <v>78</v>
      </c>
      <c r="G15" s="54">
        <v>2008</v>
      </c>
      <c r="H15" s="67">
        <v>0.4</v>
      </c>
      <c r="I15" s="83">
        <v>30</v>
      </c>
      <c r="J15" s="83">
        <v>12</v>
      </c>
      <c r="K15" s="83" t="s">
        <v>16</v>
      </c>
      <c r="L15" s="83">
        <v>2720</v>
      </c>
      <c r="M15" s="83">
        <v>856.80000000000007</v>
      </c>
      <c r="P15" s="48"/>
    </row>
    <row r="16" spans="1:16" ht="25" customHeight="1">
      <c r="A16" s="20">
        <v>46</v>
      </c>
      <c r="B16" s="20" t="s">
        <v>71</v>
      </c>
      <c r="C16" s="21" t="s">
        <v>102</v>
      </c>
      <c r="D16" s="20" t="s">
        <v>103</v>
      </c>
      <c r="E16" s="21" t="s">
        <v>105</v>
      </c>
      <c r="F16" s="54" t="s">
        <v>78</v>
      </c>
      <c r="G16" s="54">
        <v>2010</v>
      </c>
      <c r="H16" s="67">
        <v>0</v>
      </c>
      <c r="I16" s="83">
        <v>82</v>
      </c>
      <c r="J16" s="83">
        <v>0</v>
      </c>
      <c r="K16" s="83" t="s">
        <v>16</v>
      </c>
      <c r="L16" s="83" t="s">
        <v>57</v>
      </c>
      <c r="M16" s="83" t="s">
        <v>57</v>
      </c>
      <c r="P16" s="48"/>
    </row>
    <row r="17" spans="1:16" ht="25" customHeight="1">
      <c r="A17" s="20">
        <v>47</v>
      </c>
      <c r="B17" s="20" t="s">
        <v>71</v>
      </c>
      <c r="C17" s="21" t="s">
        <v>106</v>
      </c>
      <c r="D17" s="20" t="s">
        <v>62</v>
      </c>
      <c r="E17" s="21" t="s">
        <v>107</v>
      </c>
      <c r="F17" s="54" t="s">
        <v>78</v>
      </c>
      <c r="G17" s="54">
        <v>2014</v>
      </c>
      <c r="H17" s="67">
        <v>0</v>
      </c>
      <c r="I17" s="83">
        <v>37.950000000000003</v>
      </c>
      <c r="J17" s="83">
        <v>0</v>
      </c>
      <c r="K17" s="83" t="s">
        <v>16</v>
      </c>
      <c r="L17" s="83" t="s">
        <v>57</v>
      </c>
      <c r="M17" s="83" t="s">
        <v>57</v>
      </c>
      <c r="P17" s="48"/>
    </row>
    <row r="18" spans="1:16" ht="25" customHeight="1">
      <c r="A18" s="20">
        <v>49</v>
      </c>
      <c r="B18" s="20" t="s">
        <v>74</v>
      </c>
      <c r="C18" s="21" t="s">
        <v>108</v>
      </c>
      <c r="D18" s="20" t="s">
        <v>109</v>
      </c>
      <c r="E18" s="21" t="s">
        <v>110</v>
      </c>
      <c r="F18" s="54" t="s">
        <v>78</v>
      </c>
      <c r="G18" s="54">
        <v>2015</v>
      </c>
      <c r="H18" s="67">
        <v>0.14041996062992126</v>
      </c>
      <c r="I18" s="83">
        <v>127</v>
      </c>
      <c r="J18" s="83">
        <v>17.833335000000002</v>
      </c>
      <c r="K18" s="83" t="s">
        <v>16</v>
      </c>
      <c r="L18" s="83">
        <v>14041.996062992126</v>
      </c>
      <c r="M18" s="83">
        <v>1440.0847073490813</v>
      </c>
      <c r="P18" s="48"/>
    </row>
    <row r="19" spans="1:16" ht="25" customHeight="1">
      <c r="A19" s="20">
        <v>50</v>
      </c>
      <c r="B19" s="20" t="s">
        <v>72</v>
      </c>
      <c r="C19" s="21" t="s">
        <v>111</v>
      </c>
      <c r="D19" s="20" t="s">
        <v>109</v>
      </c>
      <c r="E19" s="21" t="s">
        <v>112</v>
      </c>
      <c r="F19" s="54" t="s">
        <v>78</v>
      </c>
      <c r="G19" s="54">
        <v>2015</v>
      </c>
      <c r="H19" s="67">
        <v>1</v>
      </c>
      <c r="I19" s="83">
        <v>15</v>
      </c>
      <c r="J19" s="83">
        <v>15</v>
      </c>
      <c r="K19" s="83" t="s">
        <v>16</v>
      </c>
      <c r="L19" s="83">
        <v>846</v>
      </c>
      <c r="M19" s="83">
        <v>266.49</v>
      </c>
      <c r="P19" s="48"/>
    </row>
    <row r="20" spans="1:16" ht="25" customHeight="1">
      <c r="A20" s="68">
        <v>51</v>
      </c>
      <c r="B20" s="68" t="s">
        <v>73</v>
      </c>
      <c r="C20" s="69" t="s">
        <v>111</v>
      </c>
      <c r="D20" s="68" t="s">
        <v>109</v>
      </c>
      <c r="E20" s="69" t="s">
        <v>113</v>
      </c>
      <c r="F20" s="54" t="s">
        <v>78</v>
      </c>
      <c r="G20" s="54">
        <v>2012</v>
      </c>
      <c r="H20" s="67">
        <v>0.46666666666666667</v>
      </c>
      <c r="I20" s="83">
        <v>60</v>
      </c>
      <c r="J20" s="83">
        <v>28</v>
      </c>
      <c r="K20" s="83" t="s">
        <v>16</v>
      </c>
      <c r="L20" s="83">
        <v>30706.666666666668</v>
      </c>
      <c r="M20" s="83">
        <v>9672.6</v>
      </c>
      <c r="P20" s="48"/>
    </row>
    <row r="21" spans="1:16" ht="25" customHeight="1">
      <c r="A21" s="68">
        <v>52.53</v>
      </c>
      <c r="B21" s="68" t="s">
        <v>74</v>
      </c>
      <c r="C21" s="69" t="s">
        <v>114</v>
      </c>
      <c r="D21" s="68" t="s">
        <v>115</v>
      </c>
      <c r="E21" s="69" t="s">
        <v>116</v>
      </c>
      <c r="F21" s="54" t="s">
        <v>78</v>
      </c>
      <c r="G21" s="54">
        <v>2016</v>
      </c>
      <c r="H21" s="67">
        <v>0.33</v>
      </c>
      <c r="I21" s="83">
        <v>1860</v>
      </c>
      <c r="J21" s="83">
        <v>1454</v>
      </c>
      <c r="K21" s="83" t="s">
        <v>14</v>
      </c>
      <c r="L21" s="83">
        <v>430864.22018348624</v>
      </c>
      <c r="M21" s="83">
        <v>49275.378205912326</v>
      </c>
      <c r="P21" s="48"/>
    </row>
    <row r="22" spans="1:16" ht="25" customHeight="1">
      <c r="A22" s="68">
        <v>56</v>
      </c>
      <c r="B22" s="68" t="s">
        <v>74</v>
      </c>
      <c r="C22" s="69" t="s">
        <v>117</v>
      </c>
      <c r="D22" s="68" t="s">
        <v>118</v>
      </c>
      <c r="E22" s="69" t="s">
        <v>119</v>
      </c>
      <c r="F22" s="54" t="s">
        <v>78</v>
      </c>
      <c r="G22" s="54">
        <v>2016</v>
      </c>
      <c r="H22" s="67">
        <v>0.61206896551724133</v>
      </c>
      <c r="I22" s="83">
        <v>177</v>
      </c>
      <c r="J22" s="83">
        <v>142</v>
      </c>
      <c r="K22" s="83" t="s">
        <v>16</v>
      </c>
      <c r="L22" s="83">
        <v>1836.206896551724</v>
      </c>
      <c r="M22" s="83">
        <v>188.31321839080462</v>
      </c>
      <c r="P22" s="48"/>
    </row>
    <row r="23" spans="1:16" ht="25" customHeight="1">
      <c r="A23" s="68">
        <v>64</v>
      </c>
      <c r="B23" s="68" t="s">
        <v>74</v>
      </c>
      <c r="C23" s="69" t="s">
        <v>120</v>
      </c>
      <c r="D23" s="68" t="s">
        <v>121</v>
      </c>
      <c r="E23" s="69" t="s">
        <v>122</v>
      </c>
      <c r="F23" s="54" t="s">
        <v>78</v>
      </c>
      <c r="G23" s="54">
        <v>2016</v>
      </c>
      <c r="H23" s="67">
        <v>0.52963430012610335</v>
      </c>
      <c r="I23" s="83">
        <v>300</v>
      </c>
      <c r="J23" s="83">
        <v>210</v>
      </c>
      <c r="K23" s="83" t="s">
        <v>14</v>
      </c>
      <c r="L23" s="83">
        <v>76796.973518284984</v>
      </c>
      <c r="M23" s="83">
        <v>12660.40773434216</v>
      </c>
      <c r="P23" s="48"/>
    </row>
    <row r="24" spans="1:16" ht="25" customHeight="1">
      <c r="A24" s="68">
        <v>68.97</v>
      </c>
      <c r="B24" s="68" t="s">
        <v>74</v>
      </c>
      <c r="C24" s="69" t="s">
        <v>123</v>
      </c>
      <c r="D24" s="68" t="s">
        <v>124</v>
      </c>
      <c r="E24" s="69" t="s">
        <v>125</v>
      </c>
      <c r="F24" s="54" t="s">
        <v>78</v>
      </c>
      <c r="G24" s="54">
        <v>2016</v>
      </c>
      <c r="H24" s="67">
        <v>0.81</v>
      </c>
      <c r="I24" s="83">
        <v>520</v>
      </c>
      <c r="J24" s="83">
        <v>421.58363900000001</v>
      </c>
      <c r="K24" s="83" t="s">
        <v>14</v>
      </c>
      <c r="L24" s="83">
        <v>121610.66509615385</v>
      </c>
      <c r="M24" s="83">
        <v>15726.871374182903</v>
      </c>
      <c r="P24" s="48"/>
    </row>
    <row r="25" spans="1:16" ht="25" customHeight="1">
      <c r="A25" s="68">
        <v>83</v>
      </c>
      <c r="B25" s="68" t="s">
        <v>71</v>
      </c>
      <c r="C25" s="69" t="s">
        <v>96</v>
      </c>
      <c r="D25" s="68" t="s">
        <v>126</v>
      </c>
      <c r="E25" s="69" t="s">
        <v>127</v>
      </c>
      <c r="F25" s="54" t="s">
        <v>78</v>
      </c>
      <c r="G25" s="54">
        <v>2016</v>
      </c>
      <c r="H25" s="67">
        <v>8.3524027459954228E-2</v>
      </c>
      <c r="I25" s="83">
        <v>14.6</v>
      </c>
      <c r="J25" s="83">
        <v>14.6</v>
      </c>
      <c r="K25" s="83" t="s">
        <v>14</v>
      </c>
      <c r="L25" s="83">
        <v>3621.6018306636151</v>
      </c>
      <c r="M25" s="83">
        <v>1140.8045766590387</v>
      </c>
      <c r="P25" s="48"/>
    </row>
    <row r="26" spans="1:16" ht="25" customHeight="1">
      <c r="A26" s="68">
        <v>92</v>
      </c>
      <c r="B26" s="68" t="s">
        <v>71</v>
      </c>
      <c r="C26" s="69" t="s">
        <v>128</v>
      </c>
      <c r="D26" s="68" t="s">
        <v>20</v>
      </c>
      <c r="E26" s="69" t="s">
        <v>129</v>
      </c>
      <c r="F26" s="54" t="s">
        <v>78</v>
      </c>
      <c r="G26" s="54">
        <v>2012</v>
      </c>
      <c r="H26" s="67">
        <v>0.86206896551724133</v>
      </c>
      <c r="I26" s="83">
        <v>29</v>
      </c>
      <c r="J26" s="83">
        <v>25</v>
      </c>
      <c r="K26" s="83" t="s">
        <v>14</v>
      </c>
      <c r="L26" s="83">
        <v>17241.379310344826</v>
      </c>
      <c r="M26" s="83">
        <v>5431.0344827586205</v>
      </c>
      <c r="P26" s="48"/>
    </row>
    <row r="27" spans="1:16" ht="25" customHeight="1">
      <c r="A27" s="68">
        <v>93</v>
      </c>
      <c r="B27" s="68" t="s">
        <v>74</v>
      </c>
      <c r="C27" s="69" t="s">
        <v>130</v>
      </c>
      <c r="D27" s="68" t="s">
        <v>131</v>
      </c>
      <c r="E27" s="69" t="s">
        <v>132</v>
      </c>
      <c r="F27" s="54" t="s">
        <v>78</v>
      </c>
      <c r="G27" s="54">
        <v>2020</v>
      </c>
      <c r="H27" s="67">
        <v>0.18</v>
      </c>
      <c r="I27" s="83">
        <v>1250</v>
      </c>
      <c r="J27" s="83">
        <v>225</v>
      </c>
      <c r="K27" s="83" t="s">
        <v>16</v>
      </c>
      <c r="L27" s="83">
        <v>174600</v>
      </c>
      <c r="M27" s="83">
        <v>17906.199999999997</v>
      </c>
      <c r="P27" s="48"/>
    </row>
    <row r="28" spans="1:16" ht="25" customHeight="1">
      <c r="A28" s="68">
        <v>103</v>
      </c>
      <c r="B28" s="68" t="s">
        <v>74</v>
      </c>
      <c r="C28" s="69" t="s">
        <v>133</v>
      </c>
      <c r="D28" s="68" t="s">
        <v>21</v>
      </c>
      <c r="E28" s="69" t="s">
        <v>134</v>
      </c>
      <c r="F28" s="54" t="s">
        <v>78</v>
      </c>
      <c r="G28" s="54">
        <v>2013</v>
      </c>
      <c r="H28" s="67">
        <v>0.63492063492063489</v>
      </c>
      <c r="I28" s="83">
        <v>225</v>
      </c>
      <c r="J28" s="83">
        <v>160</v>
      </c>
      <c r="K28" s="83" t="s">
        <v>14</v>
      </c>
      <c r="L28" s="83">
        <v>13015.873015873016</v>
      </c>
      <c r="M28" s="83">
        <v>2935.8063746031748</v>
      </c>
      <c r="P28" s="48"/>
    </row>
    <row r="29" spans="1:16" ht="25" customHeight="1">
      <c r="A29" s="68">
        <v>107</v>
      </c>
      <c r="B29" s="68" t="s">
        <v>74</v>
      </c>
      <c r="C29" s="69" t="s">
        <v>135</v>
      </c>
      <c r="D29" s="68" t="s">
        <v>22</v>
      </c>
      <c r="E29" s="69" t="s">
        <v>136</v>
      </c>
      <c r="F29" s="54" t="s">
        <v>78</v>
      </c>
      <c r="G29" s="54">
        <v>2015</v>
      </c>
      <c r="H29" s="67">
        <v>0.69377990430622005</v>
      </c>
      <c r="I29" s="83">
        <v>41</v>
      </c>
      <c r="J29" s="83">
        <v>29</v>
      </c>
      <c r="K29" s="83" t="s">
        <v>16</v>
      </c>
      <c r="L29" s="83">
        <v>9920.3588516746404</v>
      </c>
      <c r="M29" s="83">
        <v>1104</v>
      </c>
      <c r="P29" s="48"/>
    </row>
    <row r="30" spans="1:16" ht="25" customHeight="1">
      <c r="A30" s="68">
        <v>115</v>
      </c>
      <c r="B30" s="68" t="s">
        <v>74</v>
      </c>
      <c r="C30" s="69" t="s">
        <v>137</v>
      </c>
      <c r="D30" s="68" t="s">
        <v>138</v>
      </c>
      <c r="E30" s="69" t="s">
        <v>139</v>
      </c>
      <c r="F30" s="54" t="s">
        <v>78</v>
      </c>
      <c r="G30" s="54">
        <v>2010</v>
      </c>
      <c r="H30" s="67">
        <v>1</v>
      </c>
      <c r="I30" s="83">
        <v>62</v>
      </c>
      <c r="J30" s="83">
        <v>62</v>
      </c>
      <c r="K30" s="83" t="s">
        <v>16</v>
      </c>
      <c r="L30" s="83">
        <v>44720</v>
      </c>
      <c r="M30" s="83">
        <v>12300.4900096</v>
      </c>
      <c r="P30" s="48"/>
    </row>
    <row r="31" spans="1:16" ht="25" customHeight="1">
      <c r="A31" s="68">
        <v>118</v>
      </c>
      <c r="B31" s="68" t="s">
        <v>74</v>
      </c>
      <c r="C31" s="69" t="s">
        <v>140</v>
      </c>
      <c r="D31" s="68" t="s">
        <v>23</v>
      </c>
      <c r="E31" s="69" t="s">
        <v>141</v>
      </c>
      <c r="F31" s="54" t="s">
        <v>78</v>
      </c>
      <c r="G31" s="54">
        <v>2010</v>
      </c>
      <c r="H31" s="67">
        <v>0.29285716000000001</v>
      </c>
      <c r="I31" s="83">
        <v>50</v>
      </c>
      <c r="J31" s="83">
        <v>14.642858</v>
      </c>
      <c r="K31" s="83" t="s">
        <v>16</v>
      </c>
      <c r="L31" s="83">
        <v>5857.1432000000004</v>
      </c>
      <c r="M31" s="83">
        <v>120.82803793000321</v>
      </c>
      <c r="P31" s="48"/>
    </row>
    <row r="32" spans="1:16" ht="25" customHeight="1">
      <c r="A32" s="68">
        <v>120</v>
      </c>
      <c r="B32" s="68" t="s">
        <v>71</v>
      </c>
      <c r="C32" s="69" t="s">
        <v>142</v>
      </c>
      <c r="D32" s="68" t="s">
        <v>24</v>
      </c>
      <c r="E32" s="69" t="s">
        <v>143</v>
      </c>
      <c r="F32" s="54" t="s">
        <v>78</v>
      </c>
      <c r="G32" s="54">
        <v>2009</v>
      </c>
      <c r="H32" s="67">
        <v>0.967741935483871</v>
      </c>
      <c r="I32" s="83">
        <v>90</v>
      </c>
      <c r="J32" s="83">
        <v>90</v>
      </c>
      <c r="K32" s="83" t="s">
        <v>16</v>
      </c>
      <c r="L32" s="83">
        <v>7682.9032258064517</v>
      </c>
      <c r="M32" s="83">
        <v>2420.1145161290324</v>
      </c>
      <c r="P32" s="48"/>
    </row>
    <row r="33" spans="1:16" ht="25" customHeight="1">
      <c r="A33" s="68">
        <v>136.13800000000001</v>
      </c>
      <c r="B33" s="68" t="s">
        <v>71</v>
      </c>
      <c r="C33" s="69" t="s">
        <v>144</v>
      </c>
      <c r="D33" s="68" t="s">
        <v>25</v>
      </c>
      <c r="E33" s="69" t="s">
        <v>145</v>
      </c>
      <c r="F33" s="54" t="s">
        <v>78</v>
      </c>
      <c r="G33" s="54">
        <v>2015</v>
      </c>
      <c r="H33" s="67">
        <v>1</v>
      </c>
      <c r="I33" s="83">
        <v>39.44</v>
      </c>
      <c r="J33" s="83">
        <v>39.44</v>
      </c>
      <c r="K33" s="83" t="s">
        <v>14</v>
      </c>
      <c r="L33" s="83">
        <v>7600</v>
      </c>
      <c r="M33" s="83">
        <v>2394</v>
      </c>
      <c r="P33" s="48"/>
    </row>
    <row r="34" spans="1:16" ht="25" customHeight="1">
      <c r="A34" s="68">
        <v>143</v>
      </c>
      <c r="B34" s="68" t="s">
        <v>74</v>
      </c>
      <c r="C34" s="69" t="s">
        <v>146</v>
      </c>
      <c r="D34" s="68" t="s">
        <v>26</v>
      </c>
      <c r="E34" s="69" t="s">
        <v>147</v>
      </c>
      <c r="F34" s="54" t="s">
        <v>78</v>
      </c>
      <c r="G34" s="54">
        <v>2017</v>
      </c>
      <c r="H34" s="67">
        <v>0</v>
      </c>
      <c r="I34" s="83">
        <v>15</v>
      </c>
      <c r="J34" s="83">
        <v>0</v>
      </c>
      <c r="K34" s="83" t="s">
        <v>14</v>
      </c>
      <c r="L34" s="83" t="s">
        <v>57</v>
      </c>
      <c r="M34" s="83" t="s">
        <v>57</v>
      </c>
      <c r="P34" s="48"/>
    </row>
    <row r="35" spans="1:16" ht="25" customHeight="1">
      <c r="A35" s="68">
        <v>144</v>
      </c>
      <c r="B35" s="68" t="s">
        <v>73</v>
      </c>
      <c r="C35" s="69" t="s">
        <v>148</v>
      </c>
      <c r="D35" s="68" t="s">
        <v>76</v>
      </c>
      <c r="E35" s="69" t="s">
        <v>149</v>
      </c>
      <c r="F35" s="54" t="s">
        <v>78</v>
      </c>
      <c r="G35" s="54">
        <v>2016</v>
      </c>
      <c r="H35" s="67">
        <v>1</v>
      </c>
      <c r="I35" s="83">
        <v>400</v>
      </c>
      <c r="J35" s="83">
        <v>400</v>
      </c>
      <c r="K35" s="83" t="s">
        <v>16</v>
      </c>
      <c r="L35" s="83">
        <v>286100</v>
      </c>
      <c r="M35" s="83">
        <v>90121.5</v>
      </c>
      <c r="P35" s="48"/>
    </row>
    <row r="36" spans="1:16" ht="25" customHeight="1">
      <c r="A36" s="68">
        <v>153</v>
      </c>
      <c r="B36" s="68" t="s">
        <v>74</v>
      </c>
      <c r="C36" s="69" t="s">
        <v>150</v>
      </c>
      <c r="D36" s="68" t="s">
        <v>63</v>
      </c>
      <c r="E36" s="69" t="s">
        <v>151</v>
      </c>
      <c r="F36" s="54" t="s">
        <v>78</v>
      </c>
      <c r="G36" s="54">
        <v>2017</v>
      </c>
      <c r="H36" s="67">
        <v>0.99734042553191493</v>
      </c>
      <c r="I36" s="83">
        <v>376</v>
      </c>
      <c r="J36" s="83">
        <v>375</v>
      </c>
      <c r="K36" s="83" t="s">
        <v>16</v>
      </c>
      <c r="L36" s="83">
        <v>213070.81117021278</v>
      </c>
      <c r="M36" s="83">
        <v>16983.162865691491</v>
      </c>
      <c r="P36" s="48"/>
    </row>
    <row r="37" spans="1:16" ht="25" customHeight="1">
      <c r="A37" s="68">
        <v>359</v>
      </c>
      <c r="B37" s="68" t="s">
        <v>73</v>
      </c>
      <c r="C37" s="69" t="s">
        <v>133</v>
      </c>
      <c r="D37" s="68" t="s">
        <v>27</v>
      </c>
      <c r="E37" s="69" t="s">
        <v>152</v>
      </c>
      <c r="F37" s="54" t="s">
        <v>78</v>
      </c>
      <c r="G37" s="54">
        <v>1997</v>
      </c>
      <c r="H37" s="67">
        <v>0</v>
      </c>
      <c r="I37" s="83">
        <v>50</v>
      </c>
      <c r="J37" s="83">
        <v>0</v>
      </c>
      <c r="K37" s="83" t="s">
        <v>16</v>
      </c>
      <c r="L37" s="83" t="s">
        <v>57</v>
      </c>
      <c r="M37" s="83" t="s">
        <v>57</v>
      </c>
      <c r="P37" s="48"/>
    </row>
    <row r="38" spans="1:16" ht="25" customHeight="1">
      <c r="A38" s="68">
        <v>360</v>
      </c>
      <c r="B38" s="68" t="s">
        <v>72</v>
      </c>
      <c r="C38" s="69" t="s">
        <v>133</v>
      </c>
      <c r="D38" s="68" t="s">
        <v>21</v>
      </c>
      <c r="E38" s="69" t="s">
        <v>153</v>
      </c>
      <c r="F38" s="54" t="s">
        <v>78</v>
      </c>
      <c r="G38" s="54">
        <v>2016</v>
      </c>
      <c r="H38" s="67">
        <v>0</v>
      </c>
      <c r="I38" s="83">
        <v>15</v>
      </c>
      <c r="J38" s="83">
        <v>0</v>
      </c>
      <c r="K38" s="83" t="s">
        <v>16</v>
      </c>
      <c r="L38" s="83" t="s">
        <v>57</v>
      </c>
      <c r="M38" s="83" t="s">
        <v>57</v>
      </c>
      <c r="P38" s="48"/>
    </row>
    <row r="39" spans="1:16" ht="25" customHeight="1">
      <c r="A39" s="68">
        <v>361</v>
      </c>
      <c r="B39" s="68" t="s">
        <v>71</v>
      </c>
      <c r="C39" s="69" t="s">
        <v>133</v>
      </c>
      <c r="D39" s="68" t="s">
        <v>154</v>
      </c>
      <c r="E39" s="69" t="s">
        <v>155</v>
      </c>
      <c r="F39" s="54" t="s">
        <v>78</v>
      </c>
      <c r="G39" s="54">
        <v>2014</v>
      </c>
      <c r="H39" s="67">
        <v>0.77777777777777779</v>
      </c>
      <c r="I39" s="83">
        <v>450</v>
      </c>
      <c r="J39" s="83">
        <v>350</v>
      </c>
      <c r="K39" s="83" t="s">
        <v>16</v>
      </c>
      <c r="L39" s="83">
        <v>68116.222222222219</v>
      </c>
      <c r="M39" s="83">
        <v>21456.61</v>
      </c>
      <c r="P39" s="48"/>
    </row>
    <row r="40" spans="1:16" ht="25" customHeight="1">
      <c r="A40" s="68">
        <v>558</v>
      </c>
      <c r="B40" s="68" t="s">
        <v>71</v>
      </c>
      <c r="C40" s="69" t="s">
        <v>325</v>
      </c>
      <c r="D40" s="68" t="s">
        <v>28</v>
      </c>
      <c r="E40" s="36" t="s">
        <v>510</v>
      </c>
      <c r="F40" s="54" t="s">
        <v>78</v>
      </c>
      <c r="G40" s="54">
        <v>2020</v>
      </c>
      <c r="H40" s="67">
        <v>0.70047357250687048</v>
      </c>
      <c r="I40" s="83">
        <v>70</v>
      </c>
      <c r="J40" s="83">
        <v>53.5</v>
      </c>
      <c r="K40" s="83" t="s">
        <v>14</v>
      </c>
      <c r="L40" s="83">
        <v>16811.365740164892</v>
      </c>
      <c r="M40" s="83">
        <v>5295.5802081519405</v>
      </c>
      <c r="P40" s="48"/>
    </row>
    <row r="41" spans="1:16" ht="25" customHeight="1">
      <c r="A41" s="68">
        <v>604</v>
      </c>
      <c r="B41" s="68" t="s">
        <v>15</v>
      </c>
      <c r="C41" s="69" t="s">
        <v>326</v>
      </c>
      <c r="D41" s="68" t="s">
        <v>29</v>
      </c>
      <c r="E41" s="36" t="s">
        <v>511</v>
      </c>
      <c r="F41" s="54" t="s">
        <v>78</v>
      </c>
      <c r="G41" s="54">
        <v>2017</v>
      </c>
      <c r="H41" s="67">
        <v>0.61240310077519378</v>
      </c>
      <c r="I41" s="83">
        <v>645</v>
      </c>
      <c r="J41" s="83">
        <v>395</v>
      </c>
      <c r="K41" s="83" t="s">
        <v>16</v>
      </c>
      <c r="L41" s="83">
        <v>257209.30232558138</v>
      </c>
      <c r="M41" s="83">
        <v>33754.43410852713</v>
      </c>
      <c r="P41" s="48"/>
    </row>
    <row r="42" spans="1:16" ht="25" customHeight="1">
      <c r="A42" s="68">
        <v>648</v>
      </c>
      <c r="B42" s="68" t="s">
        <v>15</v>
      </c>
      <c r="C42" s="69" t="s">
        <v>512</v>
      </c>
      <c r="D42" s="68" t="s">
        <v>30</v>
      </c>
      <c r="E42" s="36" t="s">
        <v>513</v>
      </c>
      <c r="F42" s="54" t="s">
        <v>78</v>
      </c>
      <c r="G42" s="54">
        <v>2022</v>
      </c>
      <c r="H42" s="67">
        <v>0</v>
      </c>
      <c r="I42" s="83">
        <v>113</v>
      </c>
      <c r="J42" s="83">
        <v>0</v>
      </c>
      <c r="K42" s="83" t="s">
        <v>14</v>
      </c>
      <c r="L42" s="83" t="s">
        <v>57</v>
      </c>
      <c r="M42" s="83" t="s">
        <v>57</v>
      </c>
      <c r="P42" s="48"/>
    </row>
    <row r="43" spans="1:16" ht="25" customHeight="1">
      <c r="A43" s="68">
        <v>662</v>
      </c>
      <c r="B43" s="68" t="s">
        <v>15</v>
      </c>
      <c r="C43" s="69" t="s">
        <v>512</v>
      </c>
      <c r="D43" s="68" t="s">
        <v>30</v>
      </c>
      <c r="E43" s="36" t="s">
        <v>514</v>
      </c>
      <c r="F43" s="54" t="s">
        <v>78</v>
      </c>
      <c r="G43" s="54">
        <v>2023</v>
      </c>
      <c r="H43" s="67">
        <v>0</v>
      </c>
      <c r="I43" s="83">
        <v>81</v>
      </c>
      <c r="J43" s="83">
        <v>0</v>
      </c>
      <c r="K43" s="83" t="s">
        <v>14</v>
      </c>
      <c r="L43" s="83" t="s">
        <v>57</v>
      </c>
      <c r="M43" s="83" t="s">
        <v>57</v>
      </c>
      <c r="P43" s="48"/>
    </row>
    <row r="44" spans="1:16" ht="25" customHeight="1">
      <c r="A44" s="68">
        <v>686</v>
      </c>
      <c r="B44" s="68" t="s">
        <v>71</v>
      </c>
      <c r="C44" s="69" t="s">
        <v>324</v>
      </c>
      <c r="D44" s="68" t="s">
        <v>515</v>
      </c>
      <c r="E44" s="36" t="s">
        <v>516</v>
      </c>
      <c r="F44" s="54" t="s">
        <v>78</v>
      </c>
      <c r="G44" s="54">
        <v>2013</v>
      </c>
      <c r="H44" s="67">
        <v>1</v>
      </c>
      <c r="I44" s="83">
        <v>29.480650000000001</v>
      </c>
      <c r="J44" s="83">
        <v>29.480650000000001</v>
      </c>
      <c r="K44" s="83" t="s">
        <v>16</v>
      </c>
      <c r="L44" s="83">
        <v>4388</v>
      </c>
      <c r="M44" s="83">
        <v>1382.22</v>
      </c>
      <c r="P44" s="48"/>
    </row>
    <row r="45" spans="1:16" ht="25" customHeight="1">
      <c r="A45" s="68">
        <v>690</v>
      </c>
      <c r="B45" s="68" t="s">
        <v>72</v>
      </c>
      <c r="C45" s="69" t="s">
        <v>324</v>
      </c>
      <c r="D45" s="68" t="s">
        <v>517</v>
      </c>
      <c r="E45" s="36" t="s">
        <v>518</v>
      </c>
      <c r="F45" s="54" t="s">
        <v>78</v>
      </c>
      <c r="G45" s="54">
        <v>2019</v>
      </c>
      <c r="H45" s="67">
        <v>0</v>
      </c>
      <c r="I45" s="83">
        <v>2.5089070000000002</v>
      </c>
      <c r="J45" s="83">
        <v>0</v>
      </c>
      <c r="K45" s="83" t="s">
        <v>16</v>
      </c>
      <c r="L45" s="83" t="s">
        <v>57</v>
      </c>
      <c r="M45" s="83" t="s">
        <v>57</v>
      </c>
      <c r="P45" s="48"/>
    </row>
    <row r="46" spans="1:16" ht="25" customHeight="1">
      <c r="A46" s="68">
        <v>715</v>
      </c>
      <c r="B46" s="68" t="s">
        <v>71</v>
      </c>
      <c r="C46" s="69" t="s">
        <v>519</v>
      </c>
      <c r="D46" s="68" t="s">
        <v>520</v>
      </c>
      <c r="E46" s="36" t="s">
        <v>521</v>
      </c>
      <c r="F46" s="54" t="s">
        <v>78</v>
      </c>
      <c r="G46" s="54">
        <v>2014</v>
      </c>
      <c r="H46" s="67">
        <v>0.46969696969696972</v>
      </c>
      <c r="I46" s="83">
        <v>22.1</v>
      </c>
      <c r="J46" s="83">
        <v>15.5</v>
      </c>
      <c r="K46" s="83" t="s">
        <v>16</v>
      </c>
      <c r="L46" s="83">
        <v>2677.2727272727275</v>
      </c>
      <c r="M46" s="83">
        <v>843.34090909090912</v>
      </c>
      <c r="P46" s="48"/>
    </row>
    <row r="47" spans="1:16" ht="25" customHeight="1">
      <c r="A47" s="68">
        <v>717</v>
      </c>
      <c r="B47" s="68" t="s">
        <v>73</v>
      </c>
      <c r="C47" s="69" t="s">
        <v>327</v>
      </c>
      <c r="D47" s="68" t="s">
        <v>330</v>
      </c>
      <c r="E47" s="36" t="s">
        <v>522</v>
      </c>
      <c r="F47" s="54" t="s">
        <v>78</v>
      </c>
      <c r="G47" s="54">
        <v>2022</v>
      </c>
      <c r="H47" s="67">
        <v>0.79326829268292687</v>
      </c>
      <c r="I47" s="83">
        <v>246</v>
      </c>
      <c r="J47" s="83">
        <v>195.14400000000001</v>
      </c>
      <c r="K47" s="83" t="s">
        <v>16</v>
      </c>
      <c r="L47" s="83">
        <v>162620</v>
      </c>
      <c r="M47" s="83">
        <v>51225.3</v>
      </c>
      <c r="P47" s="48"/>
    </row>
    <row r="48" spans="1:16" ht="25" customHeight="1">
      <c r="A48" s="68">
        <v>718</v>
      </c>
      <c r="B48" s="68" t="s">
        <v>73</v>
      </c>
      <c r="C48" s="69" t="s">
        <v>327</v>
      </c>
      <c r="D48" s="68" t="s">
        <v>164</v>
      </c>
      <c r="E48" s="36" t="s">
        <v>523</v>
      </c>
      <c r="F48" s="54" t="s">
        <v>78</v>
      </c>
      <c r="G48" s="54">
        <v>2021</v>
      </c>
      <c r="H48" s="67">
        <v>1</v>
      </c>
      <c r="I48" s="83">
        <v>144.68299999999999</v>
      </c>
      <c r="J48" s="83">
        <v>144.68299999999999</v>
      </c>
      <c r="K48" s="83" t="s">
        <v>16</v>
      </c>
      <c r="L48" s="83">
        <v>139780</v>
      </c>
      <c r="M48" s="83">
        <v>44030.7</v>
      </c>
      <c r="P48" s="48"/>
    </row>
    <row r="49" spans="1:16" ht="25" customHeight="1">
      <c r="A49" s="68">
        <v>719</v>
      </c>
      <c r="B49" s="68" t="s">
        <v>15</v>
      </c>
      <c r="C49" s="69" t="s">
        <v>327</v>
      </c>
      <c r="D49" s="68" t="s">
        <v>329</v>
      </c>
      <c r="E49" s="36" t="s">
        <v>524</v>
      </c>
      <c r="F49" s="54" t="s">
        <v>78</v>
      </c>
      <c r="G49" s="54">
        <v>2020</v>
      </c>
      <c r="H49" s="67">
        <v>1</v>
      </c>
      <c r="I49" s="83">
        <v>16</v>
      </c>
      <c r="J49" s="83">
        <v>16</v>
      </c>
      <c r="K49" s="83" t="s">
        <v>16</v>
      </c>
      <c r="L49" s="83">
        <v>12000</v>
      </c>
      <c r="M49" s="83">
        <v>1231</v>
      </c>
      <c r="P49" s="48"/>
    </row>
    <row r="50" spans="1:16" ht="25" customHeight="1">
      <c r="A50" s="68">
        <v>720</v>
      </c>
      <c r="B50" s="68" t="s">
        <v>73</v>
      </c>
      <c r="C50" s="69" t="s">
        <v>327</v>
      </c>
      <c r="D50" s="68" t="s">
        <v>328</v>
      </c>
      <c r="E50" s="36" t="s">
        <v>525</v>
      </c>
      <c r="F50" s="54" t="s">
        <v>78</v>
      </c>
      <c r="G50" s="54">
        <v>2022</v>
      </c>
      <c r="H50" s="67">
        <v>0.97771174778210279</v>
      </c>
      <c r="I50" s="83">
        <v>17.5</v>
      </c>
      <c r="J50" s="83">
        <v>17.5</v>
      </c>
      <c r="K50" s="83" t="s">
        <v>14</v>
      </c>
      <c r="L50" s="83">
        <v>4923.7563618306694</v>
      </c>
      <c r="M50" s="83">
        <v>1550.9832539766608</v>
      </c>
      <c r="P50" s="48"/>
    </row>
    <row r="51" spans="1:16" ht="25" customHeight="1">
      <c r="A51" s="68">
        <v>756</v>
      </c>
      <c r="B51" s="68" t="s">
        <v>73</v>
      </c>
      <c r="C51" s="69" t="s">
        <v>835</v>
      </c>
      <c r="D51" s="68" t="s">
        <v>32</v>
      </c>
      <c r="E51" s="36" t="s">
        <v>880</v>
      </c>
      <c r="F51" s="54" t="s">
        <v>78</v>
      </c>
      <c r="G51" s="54">
        <v>2011</v>
      </c>
      <c r="H51" s="67">
        <v>0.76315789473684215</v>
      </c>
      <c r="I51" s="83">
        <v>38</v>
      </c>
      <c r="J51" s="83">
        <v>29</v>
      </c>
      <c r="K51" s="83" t="s">
        <v>16</v>
      </c>
      <c r="L51" s="83">
        <v>4121.0526315789475</v>
      </c>
      <c r="M51" s="83">
        <v>1298.1315789473686</v>
      </c>
      <c r="P51" s="48"/>
    </row>
    <row r="52" spans="1:16" ht="25" customHeight="1">
      <c r="A52" s="68">
        <v>757</v>
      </c>
      <c r="B52" s="68" t="s">
        <v>73</v>
      </c>
      <c r="C52" s="69" t="s">
        <v>835</v>
      </c>
      <c r="D52" s="68" t="s">
        <v>836</v>
      </c>
      <c r="E52" s="36" t="s">
        <v>882</v>
      </c>
      <c r="F52" s="54" t="s">
        <v>78</v>
      </c>
      <c r="G52" s="54">
        <v>2012</v>
      </c>
      <c r="H52" s="67">
        <v>1</v>
      </c>
      <c r="I52" s="83">
        <v>12</v>
      </c>
      <c r="J52" s="83">
        <v>12</v>
      </c>
      <c r="K52" s="83" t="s">
        <v>14</v>
      </c>
      <c r="L52" s="83">
        <v>48000</v>
      </c>
      <c r="M52" s="83">
        <v>15120</v>
      </c>
      <c r="P52" s="48"/>
    </row>
    <row r="53" spans="1:16" ht="25" customHeight="1">
      <c r="A53" s="68">
        <v>1023</v>
      </c>
      <c r="B53" s="68" t="s">
        <v>15</v>
      </c>
      <c r="C53" s="68" t="s">
        <v>691</v>
      </c>
      <c r="D53" s="68" t="s">
        <v>687</v>
      </c>
      <c r="E53" s="77" t="s">
        <v>703</v>
      </c>
      <c r="F53" s="54" t="s">
        <v>78</v>
      </c>
      <c r="G53" s="54">
        <v>2022</v>
      </c>
      <c r="H53" s="67">
        <v>0.55555555555555558</v>
      </c>
      <c r="I53" s="83">
        <v>15</v>
      </c>
      <c r="J53" s="83">
        <v>15</v>
      </c>
      <c r="K53" s="83" t="s">
        <v>14</v>
      </c>
      <c r="L53" s="83">
        <v>9373.3333333333339</v>
      </c>
      <c r="M53" s="83">
        <v>2512.6221072000003</v>
      </c>
      <c r="P53" s="48"/>
    </row>
    <row r="54" spans="1:16" ht="25" customHeight="1">
      <c r="A54" s="68">
        <v>1026</v>
      </c>
      <c r="B54" s="68" t="s">
        <v>15</v>
      </c>
      <c r="C54" s="68" t="s">
        <v>692</v>
      </c>
      <c r="D54" s="68" t="s">
        <v>688</v>
      </c>
      <c r="E54" s="69" t="s">
        <v>697</v>
      </c>
      <c r="F54" s="54" t="s">
        <v>78</v>
      </c>
      <c r="G54" s="54">
        <v>2017</v>
      </c>
      <c r="H54" s="67">
        <v>0</v>
      </c>
      <c r="I54" s="83">
        <v>59</v>
      </c>
      <c r="J54" s="83">
        <v>0</v>
      </c>
      <c r="K54" s="83" t="s">
        <v>14</v>
      </c>
      <c r="L54" s="83" t="s">
        <v>57</v>
      </c>
      <c r="M54" s="83" t="s">
        <v>57</v>
      </c>
      <c r="P54" s="48"/>
    </row>
    <row r="55" spans="1:16" ht="25" customHeight="1">
      <c r="A55" s="68">
        <v>1047</v>
      </c>
      <c r="B55" s="68" t="s">
        <v>72</v>
      </c>
      <c r="C55" s="68" t="s">
        <v>693</v>
      </c>
      <c r="D55" s="68" t="s">
        <v>29</v>
      </c>
      <c r="E55" s="69" t="s">
        <v>704</v>
      </c>
      <c r="F55" s="54" t="s">
        <v>78</v>
      </c>
      <c r="G55" s="54">
        <v>2020</v>
      </c>
      <c r="H55" s="67">
        <v>0.8928571428571429</v>
      </c>
      <c r="I55" s="83">
        <v>25</v>
      </c>
      <c r="J55" s="83">
        <v>25</v>
      </c>
      <c r="K55" s="83" t="s">
        <v>14</v>
      </c>
      <c r="L55" s="83">
        <v>3571.4285714285716</v>
      </c>
      <c r="M55" s="83">
        <v>1125</v>
      </c>
      <c r="P55" s="48"/>
    </row>
    <row r="56" spans="1:16" ht="25" customHeight="1">
      <c r="A56" s="68">
        <v>1048</v>
      </c>
      <c r="B56" s="68" t="s">
        <v>15</v>
      </c>
      <c r="C56" s="68" t="s">
        <v>689</v>
      </c>
      <c r="D56" s="68" t="s">
        <v>696</v>
      </c>
      <c r="E56" s="69" t="s">
        <v>706</v>
      </c>
      <c r="F56" s="54" t="s">
        <v>78</v>
      </c>
      <c r="G56" s="54">
        <v>2020</v>
      </c>
      <c r="H56" s="67">
        <v>0.99787225824986392</v>
      </c>
      <c r="I56" s="83">
        <v>61</v>
      </c>
      <c r="J56" s="83">
        <v>61</v>
      </c>
      <c r="K56" s="83" t="s">
        <v>16</v>
      </c>
      <c r="L56" s="83">
        <v>22951.061939746869</v>
      </c>
      <c r="M56" s="83">
        <v>2353.7589078207066</v>
      </c>
      <c r="P56" s="48"/>
    </row>
    <row r="57" spans="1:16" ht="25" customHeight="1">
      <c r="A57" s="68">
        <v>1077</v>
      </c>
      <c r="B57" s="68" t="s">
        <v>72</v>
      </c>
      <c r="C57" s="68" t="s">
        <v>690</v>
      </c>
      <c r="D57" s="68" t="s">
        <v>695</v>
      </c>
      <c r="E57" s="69" t="s">
        <v>705</v>
      </c>
      <c r="F57" s="54" t="s">
        <v>78</v>
      </c>
      <c r="G57" s="54">
        <v>2020</v>
      </c>
      <c r="H57" s="67">
        <v>0</v>
      </c>
      <c r="I57" s="83">
        <v>1.1759999999999999</v>
      </c>
      <c r="J57" s="83">
        <v>0</v>
      </c>
      <c r="K57" s="83" t="s">
        <v>16</v>
      </c>
      <c r="L57" s="83" t="s">
        <v>57</v>
      </c>
      <c r="M57" s="83" t="s">
        <v>57</v>
      </c>
      <c r="P57" s="48"/>
    </row>
    <row r="58" spans="1:16" ht="25" customHeight="1">
      <c r="A58" s="68">
        <v>1081</v>
      </c>
      <c r="B58" s="68" t="s">
        <v>72</v>
      </c>
      <c r="C58" s="68" t="s">
        <v>694</v>
      </c>
      <c r="D58" s="68" t="s">
        <v>340</v>
      </c>
      <c r="E58" s="68" t="s">
        <v>707</v>
      </c>
      <c r="F58" s="54" t="s">
        <v>78</v>
      </c>
      <c r="G58" s="54">
        <v>2019</v>
      </c>
      <c r="H58" s="67">
        <v>0</v>
      </c>
      <c r="I58" s="83">
        <v>1.4804999999999999</v>
      </c>
      <c r="J58" s="83">
        <v>0</v>
      </c>
      <c r="K58" s="83" t="s">
        <v>14</v>
      </c>
      <c r="L58" s="83" t="s">
        <v>57</v>
      </c>
      <c r="M58" s="83" t="s">
        <v>57</v>
      </c>
      <c r="P58" s="48"/>
    </row>
    <row r="59" spans="1:16" ht="25" customHeight="1">
      <c r="A59" s="68">
        <v>1086</v>
      </c>
      <c r="B59" s="68" t="s">
        <v>72</v>
      </c>
      <c r="C59" s="68" t="s">
        <v>694</v>
      </c>
      <c r="D59" s="68" t="s">
        <v>340</v>
      </c>
      <c r="E59" s="68" t="s">
        <v>698</v>
      </c>
      <c r="F59" s="54" t="s">
        <v>78</v>
      </c>
      <c r="G59" s="54">
        <v>2021</v>
      </c>
      <c r="H59" s="67">
        <v>0</v>
      </c>
      <c r="I59" s="83">
        <v>0.38279999999999997</v>
      </c>
      <c r="J59" s="83">
        <v>0</v>
      </c>
      <c r="K59" s="83" t="s">
        <v>14</v>
      </c>
      <c r="L59" s="83" t="s">
        <v>57</v>
      </c>
      <c r="M59" s="83" t="s">
        <v>57</v>
      </c>
      <c r="P59" s="48"/>
    </row>
    <row r="60" spans="1:16" ht="25" customHeight="1">
      <c r="A60" s="68">
        <v>1096</v>
      </c>
      <c r="B60" s="68" t="s">
        <v>71</v>
      </c>
      <c r="C60" s="68" t="s">
        <v>881</v>
      </c>
      <c r="D60" s="68" t="s">
        <v>821</v>
      </c>
      <c r="E60" s="69" t="s">
        <v>822</v>
      </c>
      <c r="F60" s="54" t="s">
        <v>78</v>
      </c>
      <c r="G60" s="54">
        <v>2020</v>
      </c>
      <c r="H60" s="67">
        <v>0.91114149008885847</v>
      </c>
      <c r="I60" s="83">
        <v>43</v>
      </c>
      <c r="J60" s="83">
        <v>39.99</v>
      </c>
      <c r="K60" s="83" t="s">
        <v>14</v>
      </c>
      <c r="L60" s="83">
        <v>12573.752563226248</v>
      </c>
      <c r="M60" s="83">
        <v>3960.7320574162677</v>
      </c>
      <c r="P60" s="48"/>
    </row>
    <row r="61" spans="1:16" ht="25" customHeight="1">
      <c r="A61" s="68">
        <v>1137</v>
      </c>
      <c r="B61" s="68" t="s">
        <v>72</v>
      </c>
      <c r="C61" s="68" t="s">
        <v>824</v>
      </c>
      <c r="D61" s="68" t="s">
        <v>824</v>
      </c>
      <c r="E61" s="69" t="s">
        <v>823</v>
      </c>
      <c r="F61" s="54" t="s">
        <v>78</v>
      </c>
      <c r="G61" s="54">
        <v>2020</v>
      </c>
      <c r="H61" s="67">
        <v>0.7278096844919445</v>
      </c>
      <c r="I61" s="83">
        <v>3.4472019999999999</v>
      </c>
      <c r="J61" s="83">
        <v>2.5089070000000002</v>
      </c>
      <c r="K61" s="83" t="s">
        <v>14</v>
      </c>
      <c r="L61" s="83">
        <v>174.74710524651587</v>
      </c>
      <c r="M61" s="83">
        <v>55.045338152652505</v>
      </c>
      <c r="P61" s="48"/>
    </row>
    <row r="62" spans="1:16" ht="25" customHeight="1">
      <c r="A62" s="68">
        <v>1146</v>
      </c>
      <c r="B62" s="68" t="s">
        <v>73</v>
      </c>
      <c r="C62" s="68" t="s">
        <v>827</v>
      </c>
      <c r="D62" s="68" t="s">
        <v>825</v>
      </c>
      <c r="E62" s="69" t="s">
        <v>826</v>
      </c>
      <c r="F62" s="54" t="s">
        <v>78</v>
      </c>
      <c r="G62" s="54">
        <v>2021</v>
      </c>
      <c r="H62" s="67">
        <v>0.54634146341463419</v>
      </c>
      <c r="I62" s="83">
        <v>13.5</v>
      </c>
      <c r="J62" s="83">
        <v>11.2</v>
      </c>
      <c r="K62" s="83" t="s">
        <v>16</v>
      </c>
      <c r="L62" s="83">
        <v>3168.7804878048782</v>
      </c>
      <c r="M62" s="83">
        <v>998.16585365853666</v>
      </c>
      <c r="P62" s="48"/>
    </row>
    <row r="63" spans="1:16" ht="25" customHeight="1">
      <c r="A63" s="68">
        <v>1153</v>
      </c>
      <c r="B63" s="68" t="s">
        <v>71</v>
      </c>
      <c r="C63" s="68" t="s">
        <v>830</v>
      </c>
      <c r="D63" s="68" t="s">
        <v>828</v>
      </c>
      <c r="E63" s="68" t="s">
        <v>829</v>
      </c>
      <c r="F63" s="54" t="s">
        <v>78</v>
      </c>
      <c r="G63" s="54">
        <v>2011</v>
      </c>
      <c r="H63" s="67">
        <v>0</v>
      </c>
      <c r="I63" s="83">
        <v>18.435341000000001</v>
      </c>
      <c r="J63" s="83">
        <v>0</v>
      </c>
      <c r="K63" s="83" t="s">
        <v>14</v>
      </c>
      <c r="L63" s="83" t="s">
        <v>57</v>
      </c>
      <c r="M63" s="83" t="s">
        <v>57</v>
      </c>
      <c r="P63" s="48"/>
    </row>
    <row r="64" spans="1:16" ht="25" customHeight="1">
      <c r="A64" s="68">
        <v>1154</v>
      </c>
      <c r="B64" s="68" t="s">
        <v>15</v>
      </c>
      <c r="C64" s="68" t="s">
        <v>830</v>
      </c>
      <c r="D64" s="68" t="s">
        <v>828</v>
      </c>
      <c r="E64" s="68" t="s">
        <v>831</v>
      </c>
      <c r="F64" s="54" t="s">
        <v>78</v>
      </c>
      <c r="G64" s="54">
        <v>2009</v>
      </c>
      <c r="H64" s="67">
        <v>0</v>
      </c>
      <c r="I64" s="83">
        <v>6.8576110000000003</v>
      </c>
      <c r="J64" s="83">
        <v>0</v>
      </c>
      <c r="K64" s="83" t="s">
        <v>16</v>
      </c>
      <c r="L64" s="83" t="s">
        <v>57</v>
      </c>
      <c r="M64" s="83" t="s">
        <v>57</v>
      </c>
      <c r="P64" s="48"/>
    </row>
    <row r="65" spans="1:16" ht="25" customHeight="1">
      <c r="A65" s="68">
        <v>1155</v>
      </c>
      <c r="B65" s="68" t="s">
        <v>15</v>
      </c>
      <c r="C65" s="68" t="s">
        <v>830</v>
      </c>
      <c r="D65" s="68" t="s">
        <v>828</v>
      </c>
      <c r="E65" s="68" t="s">
        <v>832</v>
      </c>
      <c r="F65" s="54" t="s">
        <v>78</v>
      </c>
      <c r="G65" s="54">
        <v>2009</v>
      </c>
      <c r="H65" s="67">
        <v>0</v>
      </c>
      <c r="I65" s="83">
        <v>25.795788000000002</v>
      </c>
      <c r="J65" s="83">
        <v>0</v>
      </c>
      <c r="K65" s="83" t="s">
        <v>16</v>
      </c>
      <c r="L65" s="83" t="s">
        <v>57</v>
      </c>
      <c r="M65" s="83" t="s">
        <v>57</v>
      </c>
      <c r="P65" s="48"/>
    </row>
    <row r="66" spans="1:16" ht="25" customHeight="1">
      <c r="A66" s="78">
        <v>1182</v>
      </c>
      <c r="B66" s="79" t="s">
        <v>72</v>
      </c>
      <c r="C66" s="79" t="s">
        <v>834</v>
      </c>
      <c r="D66" s="79" t="s">
        <v>242</v>
      </c>
      <c r="E66" s="79" t="s">
        <v>833</v>
      </c>
      <c r="F66" s="54" t="s">
        <v>78</v>
      </c>
      <c r="G66" s="54">
        <v>2018</v>
      </c>
      <c r="H66" s="67">
        <v>0</v>
      </c>
      <c r="I66" s="83">
        <v>2.1</v>
      </c>
      <c r="J66" s="83">
        <v>0</v>
      </c>
      <c r="K66" s="83" t="s">
        <v>16</v>
      </c>
      <c r="L66" s="83" t="s">
        <v>57</v>
      </c>
      <c r="M66" s="83" t="s">
        <v>57</v>
      </c>
    </row>
    <row r="67" spans="1:16" ht="25" customHeight="1">
      <c r="A67" s="78">
        <v>1206</v>
      </c>
      <c r="B67" s="79" t="s">
        <v>17</v>
      </c>
      <c r="C67" s="79" t="s">
        <v>952</v>
      </c>
      <c r="D67" s="79" t="s">
        <v>955</v>
      </c>
      <c r="E67" s="79" t="s">
        <v>957</v>
      </c>
      <c r="F67" s="54" t="s">
        <v>78</v>
      </c>
      <c r="G67" s="54">
        <v>2024</v>
      </c>
      <c r="H67" s="67">
        <v>0</v>
      </c>
      <c r="I67" s="83">
        <v>25</v>
      </c>
      <c r="J67" s="83">
        <v>0</v>
      </c>
      <c r="K67" s="83" t="s">
        <v>14</v>
      </c>
      <c r="L67" s="83" t="s">
        <v>57</v>
      </c>
      <c r="M67" s="83" t="s">
        <v>57</v>
      </c>
    </row>
    <row r="68" spans="1:16" ht="25" customHeight="1">
      <c r="A68" s="78">
        <v>1223</v>
      </c>
      <c r="B68" s="79" t="s">
        <v>74</v>
      </c>
      <c r="C68" s="79" t="s">
        <v>953</v>
      </c>
      <c r="D68" s="79" t="s">
        <v>64</v>
      </c>
      <c r="E68" s="79" t="s">
        <v>958</v>
      </c>
      <c r="F68" s="54" t="s">
        <v>78</v>
      </c>
      <c r="G68" s="54">
        <v>2024</v>
      </c>
      <c r="H68" s="67">
        <v>0</v>
      </c>
      <c r="I68" s="83">
        <v>190</v>
      </c>
      <c r="J68" s="83">
        <v>0</v>
      </c>
      <c r="K68" s="83" t="s">
        <v>14</v>
      </c>
      <c r="L68" s="83" t="s">
        <v>57</v>
      </c>
      <c r="M68" s="83" t="s">
        <v>57</v>
      </c>
    </row>
    <row r="69" spans="1:16" ht="25" customHeight="1">
      <c r="A69" s="78">
        <v>1242</v>
      </c>
      <c r="B69" s="79" t="s">
        <v>74</v>
      </c>
      <c r="C69" s="79" t="s">
        <v>954</v>
      </c>
      <c r="D69" s="79" t="s">
        <v>956</v>
      </c>
      <c r="E69" s="79" t="s">
        <v>959</v>
      </c>
      <c r="F69" s="54" t="s">
        <v>78</v>
      </c>
      <c r="G69" s="54">
        <v>2025</v>
      </c>
      <c r="H69" s="67">
        <v>0.74626865671641796</v>
      </c>
      <c r="I69" s="83">
        <v>250</v>
      </c>
      <c r="J69" s="83">
        <v>250</v>
      </c>
      <c r="K69" s="83" t="s">
        <v>14</v>
      </c>
      <c r="L69" s="83">
        <v>0</v>
      </c>
      <c r="M69" s="83">
        <v>493.6567164179105</v>
      </c>
    </row>
    <row r="70" spans="1:16" ht="25" customHeight="1">
      <c r="A70" s="80" t="s">
        <v>656</v>
      </c>
      <c r="C70" s="81"/>
      <c r="D70" s="82"/>
      <c r="I70" s="48"/>
      <c r="J70" s="48"/>
      <c r="L70" s="48"/>
    </row>
    <row r="71" spans="1:16" ht="25" customHeight="1">
      <c r="A71" s="80" t="s">
        <v>657</v>
      </c>
      <c r="C71" s="81"/>
      <c r="D71" s="82"/>
      <c r="I71" s="48"/>
      <c r="J71" s="48"/>
      <c r="L71" s="48"/>
    </row>
    <row r="72" spans="1:16" ht="25" customHeight="1">
      <c r="A72" s="80" t="s">
        <v>658</v>
      </c>
      <c r="C72" s="81"/>
      <c r="D72" s="82"/>
      <c r="I72" s="48"/>
      <c r="J72" s="48"/>
    </row>
    <row r="73" spans="1:16" ht="25" customHeight="1">
      <c r="C73" s="32"/>
    </row>
    <row r="75" spans="1:16" ht="25" customHeight="1">
      <c r="I75" s="48"/>
      <c r="J75" s="48"/>
    </row>
    <row r="76" spans="1:16" ht="25" customHeight="1">
      <c r="I76" s="48"/>
      <c r="J76" s="48"/>
    </row>
    <row r="77" spans="1:16" ht="25" customHeight="1">
      <c r="I77" s="48"/>
      <c r="J77" s="48"/>
    </row>
    <row r="78" spans="1:16" ht="25" customHeight="1">
      <c r="I78" s="48"/>
      <c r="J78" s="48"/>
    </row>
    <row r="79" spans="1:16" ht="25" customHeight="1">
      <c r="I79" s="48"/>
      <c r="J79" s="48"/>
    </row>
    <row r="1048576" spans="12:12" ht="25" customHeight="1">
      <c r="L1048576" s="76" t="s">
        <v>57</v>
      </c>
    </row>
  </sheetData>
  <pageMargins left="0.7" right="0.7" top="0.75" bottom="0.75" header="0.3" footer="0.3"/>
  <pageSetup paperSize="9" orientation="portrait" r:id="rId1"/>
  <headerFooter>
    <oddFooter>&amp;R_x000D_&amp;1#&amp;"Calibri"&amp;13&amp;K000000 Internal ‎ ‎ ‎ ‎ ‎ ‎ ‎ ‎ ‎ ‎ ‎‎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75879-CD82-4235-865C-E898A79CACDD}">
  <sheetPr>
    <tabColor rgb="FF92D050"/>
  </sheetPr>
  <dimension ref="A1:U333"/>
  <sheetViews>
    <sheetView topLeftCell="A319" zoomScale="115" zoomScaleNormal="115" workbookViewId="0">
      <selection activeCell="A3" sqref="A3:A329"/>
    </sheetView>
  </sheetViews>
  <sheetFormatPr defaultRowHeight="35.15" customHeight="1"/>
  <cols>
    <col min="2" max="2" width="19" bestFit="1" customWidth="1"/>
    <col min="3" max="3" width="72.26953125" bestFit="1" customWidth="1"/>
    <col min="4" max="4" width="22" customWidth="1"/>
    <col min="5" max="5" width="15.1796875" bestFit="1" customWidth="1"/>
    <col min="6" max="6" width="35.26953125" customWidth="1"/>
    <col min="9" max="9" width="12" bestFit="1" customWidth="1"/>
    <col min="10" max="10" width="12.7265625" bestFit="1" customWidth="1"/>
    <col min="11" max="11" width="12.7265625" customWidth="1"/>
    <col min="12" max="12" width="11.26953125" customWidth="1"/>
    <col min="14" max="14" width="14.1796875" customWidth="1"/>
    <col min="16" max="16" width="19.453125" bestFit="1" customWidth="1"/>
    <col min="17" max="18" width="9.81640625" bestFit="1" customWidth="1"/>
  </cols>
  <sheetData>
    <row r="1" spans="1:20" ht="44.25" customHeight="1">
      <c r="A1" s="17" t="s">
        <v>1</v>
      </c>
      <c r="B1" s="17" t="s">
        <v>2</v>
      </c>
      <c r="C1" s="17" t="s">
        <v>3</v>
      </c>
      <c r="D1" s="17" t="s">
        <v>4</v>
      </c>
      <c r="E1" s="18" t="s">
        <v>33</v>
      </c>
      <c r="F1" s="47" t="s">
        <v>5</v>
      </c>
      <c r="G1" s="19" t="s">
        <v>6</v>
      </c>
      <c r="H1" s="19" t="s">
        <v>7</v>
      </c>
      <c r="I1" s="19" t="s">
        <v>8</v>
      </c>
      <c r="J1" s="19" t="s">
        <v>9</v>
      </c>
      <c r="K1" s="19" t="s">
        <v>10</v>
      </c>
      <c r="L1" s="47" t="s">
        <v>34</v>
      </c>
      <c r="M1" s="47" t="s">
        <v>11</v>
      </c>
      <c r="N1" s="113" t="s">
        <v>35</v>
      </c>
      <c r="O1" s="113"/>
      <c r="P1" s="19" t="s">
        <v>36</v>
      </c>
    </row>
    <row r="2" spans="1:20" ht="20.25" customHeight="1">
      <c r="A2" s="12"/>
      <c r="B2" s="12"/>
      <c r="C2" s="12"/>
      <c r="D2" s="12"/>
      <c r="E2" s="12"/>
      <c r="F2" s="12"/>
      <c r="G2" s="12"/>
      <c r="H2" s="12" t="s">
        <v>37</v>
      </c>
      <c r="I2" s="12" t="s">
        <v>38</v>
      </c>
      <c r="J2" s="12" t="s">
        <v>39</v>
      </c>
      <c r="K2" s="12" t="s">
        <v>39</v>
      </c>
      <c r="L2" s="12" t="s">
        <v>40</v>
      </c>
      <c r="M2" s="12"/>
      <c r="N2" s="12" t="s">
        <v>41</v>
      </c>
      <c r="O2" s="12" t="s">
        <v>38</v>
      </c>
      <c r="P2" s="12" t="s">
        <v>42</v>
      </c>
      <c r="Q2" s="110"/>
    </row>
    <row r="3" spans="1:20" ht="35.15" customHeight="1">
      <c r="A3" s="86">
        <v>3</v>
      </c>
      <c r="B3" s="88" t="s">
        <v>43</v>
      </c>
      <c r="C3" s="88" t="s">
        <v>445</v>
      </c>
      <c r="D3" s="88" t="s">
        <v>317</v>
      </c>
      <c r="E3" s="88" t="s">
        <v>44</v>
      </c>
      <c r="F3" s="90" t="s">
        <v>805</v>
      </c>
      <c r="G3" s="88" t="s">
        <v>78</v>
      </c>
      <c r="H3" s="88">
        <v>2015</v>
      </c>
      <c r="I3" s="93">
        <v>0.62716763005780352</v>
      </c>
      <c r="J3" s="94">
        <v>317</v>
      </c>
      <c r="K3" s="94">
        <v>217</v>
      </c>
      <c r="L3" s="94">
        <v>7852</v>
      </c>
      <c r="M3" s="88" t="s">
        <v>16</v>
      </c>
      <c r="N3" s="94">
        <v>136.40921040462436</v>
      </c>
      <c r="O3" s="63">
        <v>0.34625000000000011</v>
      </c>
      <c r="P3" s="94">
        <v>29.514821428499637</v>
      </c>
      <c r="Q3" s="111"/>
      <c r="R3" s="95"/>
      <c r="S3" s="95"/>
      <c r="T3" s="95"/>
    </row>
    <row r="4" spans="1:20" ht="35.15" customHeight="1">
      <c r="A4" s="86">
        <v>6</v>
      </c>
      <c r="B4" s="88" t="s">
        <v>43</v>
      </c>
      <c r="C4" s="88" t="s">
        <v>446</v>
      </c>
      <c r="D4" s="88" t="s">
        <v>216</v>
      </c>
      <c r="E4" s="88" t="s">
        <v>44</v>
      </c>
      <c r="F4" s="89" t="s">
        <v>316</v>
      </c>
      <c r="G4" s="88" t="s">
        <v>78</v>
      </c>
      <c r="H4" s="88">
        <v>2019</v>
      </c>
      <c r="I4" s="93">
        <v>0.62857142857142856</v>
      </c>
      <c r="J4" s="94">
        <v>44</v>
      </c>
      <c r="K4" s="94">
        <v>44</v>
      </c>
      <c r="L4" s="94">
        <v>1927</v>
      </c>
      <c r="M4" s="88" t="s">
        <v>14</v>
      </c>
      <c r="N4" s="94">
        <v>46.63339999999998</v>
      </c>
      <c r="O4" s="63">
        <v>0.40526315789473671</v>
      </c>
      <c r="P4" s="94">
        <v>14.689520999999992</v>
      </c>
      <c r="Q4" s="95"/>
      <c r="R4" s="95"/>
      <c r="S4" s="95"/>
      <c r="T4" s="95"/>
    </row>
    <row r="5" spans="1:20" ht="35.15" customHeight="1">
      <c r="A5" s="86">
        <v>10</v>
      </c>
      <c r="B5" s="88" t="s">
        <v>43</v>
      </c>
      <c r="C5" s="88" t="s">
        <v>447</v>
      </c>
      <c r="D5" s="88" t="s">
        <v>70</v>
      </c>
      <c r="E5" s="88" t="s">
        <v>44</v>
      </c>
      <c r="F5" s="89" t="s">
        <v>315</v>
      </c>
      <c r="G5" s="88" t="s">
        <v>78</v>
      </c>
      <c r="H5" s="88">
        <v>2017</v>
      </c>
      <c r="I5" s="93">
        <v>0.75438596491228072</v>
      </c>
      <c r="J5" s="94">
        <v>43</v>
      </c>
      <c r="K5" s="94">
        <v>43</v>
      </c>
      <c r="L5" s="94">
        <v>2184</v>
      </c>
      <c r="M5" s="88" t="s">
        <v>16</v>
      </c>
      <c r="N5" s="94">
        <v>25.537473684210518</v>
      </c>
      <c r="O5" s="63">
        <v>0.28181818181818175</v>
      </c>
      <c r="P5" s="94">
        <v>8.0443042105263132</v>
      </c>
      <c r="Q5" s="95"/>
      <c r="R5" s="95"/>
      <c r="S5" s="95"/>
      <c r="T5" s="95"/>
    </row>
    <row r="6" spans="1:20" ht="35.15" customHeight="1">
      <c r="A6" s="86">
        <v>15</v>
      </c>
      <c r="B6" s="88" t="s">
        <v>43</v>
      </c>
      <c r="C6" s="88" t="s">
        <v>448</v>
      </c>
      <c r="D6" s="88" t="s">
        <v>314</v>
      </c>
      <c r="E6" s="88" t="s">
        <v>44</v>
      </c>
      <c r="F6" s="89" t="s">
        <v>313</v>
      </c>
      <c r="G6" s="88" t="s">
        <v>78</v>
      </c>
      <c r="H6" s="88">
        <v>2015</v>
      </c>
      <c r="I6" s="93">
        <v>1</v>
      </c>
      <c r="J6" s="94">
        <v>163.5</v>
      </c>
      <c r="K6" s="94">
        <v>163.5</v>
      </c>
      <c r="L6" s="94">
        <v>5829</v>
      </c>
      <c r="M6" s="88" t="s">
        <v>14</v>
      </c>
      <c r="N6" s="94">
        <v>326.24912999999992</v>
      </c>
      <c r="O6" s="63">
        <v>0.69962499999999994</v>
      </c>
      <c r="P6" s="94">
        <v>73.719848749999997</v>
      </c>
      <c r="Q6" s="95"/>
      <c r="R6" s="95"/>
      <c r="S6" s="95"/>
      <c r="T6" s="95"/>
    </row>
    <row r="7" spans="1:20" ht="35.15" customHeight="1">
      <c r="A7" s="86">
        <v>17</v>
      </c>
      <c r="B7" s="88" t="s">
        <v>43</v>
      </c>
      <c r="C7" s="88" t="s">
        <v>99</v>
      </c>
      <c r="D7" s="88" t="s">
        <v>18</v>
      </c>
      <c r="E7" s="88" t="s">
        <v>44</v>
      </c>
      <c r="F7" s="89" t="s">
        <v>312</v>
      </c>
      <c r="G7" s="88" t="s">
        <v>78</v>
      </c>
      <c r="H7" s="88">
        <v>2015</v>
      </c>
      <c r="I7" s="93">
        <v>1</v>
      </c>
      <c r="J7" s="94">
        <v>300</v>
      </c>
      <c r="K7" s="94">
        <v>300</v>
      </c>
      <c r="L7" s="94">
        <v>14105</v>
      </c>
      <c r="M7" s="88" t="s">
        <v>16</v>
      </c>
      <c r="N7" s="94">
        <v>1043.77</v>
      </c>
      <c r="O7" s="63">
        <v>0.61666666666666659</v>
      </c>
      <c r="P7" s="94">
        <v>209.52548217391305</v>
      </c>
      <c r="Q7" s="95"/>
      <c r="R7" s="95"/>
      <c r="S7" s="95"/>
      <c r="T7" s="95"/>
    </row>
    <row r="8" spans="1:20" ht="35.15" customHeight="1">
      <c r="A8" s="86">
        <v>18</v>
      </c>
      <c r="B8" s="88" t="s">
        <v>43</v>
      </c>
      <c r="C8" s="88" t="s">
        <v>99</v>
      </c>
      <c r="D8" s="88" t="s">
        <v>18</v>
      </c>
      <c r="E8" s="88" t="s">
        <v>44</v>
      </c>
      <c r="F8" s="89" t="s">
        <v>311</v>
      </c>
      <c r="G8" s="88" t="s">
        <v>78</v>
      </c>
      <c r="H8" s="88">
        <v>2015</v>
      </c>
      <c r="I8" s="93">
        <v>1</v>
      </c>
      <c r="J8" s="94">
        <v>268</v>
      </c>
      <c r="K8" s="94">
        <v>268</v>
      </c>
      <c r="L8" s="94">
        <v>4617</v>
      </c>
      <c r="M8" s="88" t="s">
        <v>16</v>
      </c>
      <c r="N8" s="94">
        <v>133.89299999999997</v>
      </c>
      <c r="O8" s="63">
        <v>0.24166666666666664</v>
      </c>
      <c r="P8" s="94">
        <v>18.65379619780219</v>
      </c>
      <c r="Q8" s="95"/>
      <c r="R8" s="95"/>
      <c r="S8" s="95"/>
      <c r="T8" s="95"/>
    </row>
    <row r="9" spans="1:20" ht="35.15" customHeight="1">
      <c r="A9" s="86">
        <v>19</v>
      </c>
      <c r="B9" s="88" t="s">
        <v>45</v>
      </c>
      <c r="C9" s="88" t="s">
        <v>99</v>
      </c>
      <c r="D9" s="88" t="s">
        <v>18</v>
      </c>
      <c r="E9" s="88" t="s">
        <v>46</v>
      </c>
      <c r="F9" s="89" t="s">
        <v>310</v>
      </c>
      <c r="G9" s="88" t="s">
        <v>78</v>
      </c>
      <c r="H9" s="88">
        <v>2015</v>
      </c>
      <c r="I9" s="93">
        <v>0.93654563963352566</v>
      </c>
      <c r="J9" s="94">
        <v>276</v>
      </c>
      <c r="K9" s="94">
        <v>276</v>
      </c>
      <c r="L9" s="94">
        <v>54860</v>
      </c>
      <c r="M9" s="88" t="s">
        <v>16</v>
      </c>
      <c r="N9" s="94">
        <v>4044.94</v>
      </c>
      <c r="O9" s="63">
        <v>0.40109583952451711</v>
      </c>
      <c r="P9" s="94">
        <v>217.64</v>
      </c>
      <c r="Q9" s="95"/>
      <c r="R9" s="95"/>
      <c r="S9" s="95"/>
      <c r="T9" s="95"/>
    </row>
    <row r="10" spans="1:20" ht="35.15" customHeight="1">
      <c r="A10" s="86">
        <v>20</v>
      </c>
      <c r="B10" s="88" t="s">
        <v>43</v>
      </c>
      <c r="C10" s="88" t="s">
        <v>99</v>
      </c>
      <c r="D10" s="88" t="s">
        <v>18</v>
      </c>
      <c r="E10" s="88" t="s">
        <v>46</v>
      </c>
      <c r="F10" s="89" t="s">
        <v>309</v>
      </c>
      <c r="G10" s="88" t="s">
        <v>78</v>
      </c>
      <c r="H10" s="88">
        <v>2017</v>
      </c>
      <c r="I10" s="93">
        <v>0.97257227575982208</v>
      </c>
      <c r="J10" s="94">
        <v>674.5</v>
      </c>
      <c r="K10" s="94">
        <v>656</v>
      </c>
      <c r="L10" s="94">
        <v>38714</v>
      </c>
      <c r="M10" s="88" t="s">
        <v>14</v>
      </c>
      <c r="N10" s="94">
        <v>2146.1732957746476</v>
      </c>
      <c r="O10" s="63">
        <v>0.43846153846153846</v>
      </c>
      <c r="P10" s="94">
        <v>270.41783526760565</v>
      </c>
      <c r="Q10" s="95"/>
      <c r="R10" s="95"/>
      <c r="S10" s="95"/>
      <c r="T10" s="95"/>
    </row>
    <row r="11" spans="1:20" ht="35.15" customHeight="1">
      <c r="A11" s="86">
        <v>21</v>
      </c>
      <c r="B11" s="88" t="s">
        <v>43</v>
      </c>
      <c r="C11" s="88" t="s">
        <v>449</v>
      </c>
      <c r="D11" s="88" t="s">
        <v>206</v>
      </c>
      <c r="E11" s="88" t="s">
        <v>44</v>
      </c>
      <c r="F11" s="89" t="s">
        <v>308</v>
      </c>
      <c r="G11" s="88" t="s">
        <v>78</v>
      </c>
      <c r="H11" s="88">
        <v>2013</v>
      </c>
      <c r="I11" s="93">
        <v>0.91538461538461535</v>
      </c>
      <c r="J11" s="94">
        <v>119</v>
      </c>
      <c r="K11" s="94">
        <v>119</v>
      </c>
      <c r="L11" s="94">
        <v>7280</v>
      </c>
      <c r="M11" s="88" t="s">
        <v>16</v>
      </c>
      <c r="N11" s="94">
        <v>272.89080000000007</v>
      </c>
      <c r="O11" s="63">
        <v>0.51187500000000008</v>
      </c>
      <c r="P11" s="94">
        <v>57.474482682722517</v>
      </c>
      <c r="Q11" s="95"/>
      <c r="R11" s="95"/>
      <c r="S11" s="95"/>
      <c r="T11" s="95"/>
    </row>
    <row r="12" spans="1:20" ht="35.15" customHeight="1">
      <c r="A12" s="86">
        <v>22</v>
      </c>
      <c r="B12" s="88" t="s">
        <v>43</v>
      </c>
      <c r="C12" s="88" t="s">
        <v>449</v>
      </c>
      <c r="D12" s="88" t="s">
        <v>206</v>
      </c>
      <c r="E12" s="88" t="s">
        <v>46</v>
      </c>
      <c r="F12" s="89" t="s">
        <v>307</v>
      </c>
      <c r="G12" s="88" t="s">
        <v>78</v>
      </c>
      <c r="H12" s="88">
        <v>2013</v>
      </c>
      <c r="I12" s="93">
        <v>0.7972048192771084</v>
      </c>
      <c r="J12" s="94">
        <v>76.5</v>
      </c>
      <c r="K12" s="94">
        <v>66.168000000000006</v>
      </c>
      <c r="L12" s="94">
        <v>2893</v>
      </c>
      <c r="M12" s="88" t="s">
        <v>16</v>
      </c>
      <c r="N12" s="94">
        <v>29.751444693975913</v>
      </c>
      <c r="O12" s="63">
        <v>0.14333333333333337</v>
      </c>
      <c r="P12" s="94">
        <v>3.2871294633674952</v>
      </c>
      <c r="Q12" s="95"/>
      <c r="R12" s="95"/>
      <c r="S12" s="95"/>
      <c r="T12" s="95"/>
    </row>
    <row r="13" spans="1:20" ht="35.15" customHeight="1">
      <c r="A13" s="86">
        <v>25</v>
      </c>
      <c r="B13" s="88" t="s">
        <v>43</v>
      </c>
      <c r="C13" s="88" t="s">
        <v>450</v>
      </c>
      <c r="D13" s="88" t="s">
        <v>306</v>
      </c>
      <c r="E13" s="88" t="s">
        <v>46</v>
      </c>
      <c r="F13" s="89" t="s">
        <v>305</v>
      </c>
      <c r="G13" s="88" t="s">
        <v>78</v>
      </c>
      <c r="H13" s="88">
        <v>2016</v>
      </c>
      <c r="I13" s="93">
        <v>1</v>
      </c>
      <c r="J13" s="94">
        <v>33</v>
      </c>
      <c r="K13" s="94">
        <v>33</v>
      </c>
      <c r="L13" s="94">
        <v>2359</v>
      </c>
      <c r="M13" s="88" t="s">
        <v>14</v>
      </c>
      <c r="N13" s="94">
        <v>74.780299999999983</v>
      </c>
      <c r="O13" s="63">
        <v>0.35222222222222216</v>
      </c>
      <c r="P13" s="94">
        <v>8.5834444518010269</v>
      </c>
      <c r="Q13" s="95"/>
      <c r="R13" s="95"/>
      <c r="S13" s="95"/>
      <c r="T13" s="95"/>
    </row>
    <row r="14" spans="1:20" ht="35.15" customHeight="1">
      <c r="A14" s="86">
        <v>26</v>
      </c>
      <c r="B14" s="88" t="s">
        <v>43</v>
      </c>
      <c r="C14" s="88" t="s">
        <v>451</v>
      </c>
      <c r="D14" s="88" t="s">
        <v>304</v>
      </c>
      <c r="E14" s="88" t="s">
        <v>46</v>
      </c>
      <c r="F14" s="89" t="s">
        <v>303</v>
      </c>
      <c r="G14" s="88" t="s">
        <v>78</v>
      </c>
      <c r="H14" s="88">
        <v>2016</v>
      </c>
      <c r="I14" s="93">
        <v>0.89655172413793105</v>
      </c>
      <c r="J14" s="94">
        <v>104</v>
      </c>
      <c r="K14" s="94">
        <v>104</v>
      </c>
      <c r="L14" s="94">
        <v>5588</v>
      </c>
      <c r="M14" s="88" t="s">
        <v>14</v>
      </c>
      <c r="N14" s="94">
        <v>20.039724137931064</v>
      </c>
      <c r="O14" s="63">
        <v>7.2727272727272821E-2</v>
      </c>
      <c r="P14" s="94">
        <v>6.3125131034482855</v>
      </c>
      <c r="Q14" s="95"/>
      <c r="R14" s="95"/>
      <c r="S14" s="95"/>
      <c r="T14" s="95"/>
    </row>
    <row r="15" spans="1:20" ht="35.15" customHeight="1">
      <c r="A15" s="86">
        <v>28</v>
      </c>
      <c r="B15" s="88" t="s">
        <v>43</v>
      </c>
      <c r="C15" s="88" t="s">
        <v>452</v>
      </c>
      <c r="D15" s="88" t="s">
        <v>199</v>
      </c>
      <c r="E15" s="88" t="s">
        <v>44</v>
      </c>
      <c r="F15" s="89" t="s">
        <v>302</v>
      </c>
      <c r="G15" s="88" t="s">
        <v>78</v>
      </c>
      <c r="H15" s="88">
        <v>2014</v>
      </c>
      <c r="I15" s="93">
        <v>1</v>
      </c>
      <c r="J15" s="94">
        <v>43</v>
      </c>
      <c r="K15" s="94">
        <v>43</v>
      </c>
      <c r="L15" s="94">
        <v>1651</v>
      </c>
      <c r="M15" s="88" t="s">
        <v>16</v>
      </c>
      <c r="N15" s="94">
        <v>40.119299999999981</v>
      </c>
      <c r="O15" s="63">
        <v>0.30374999999999991</v>
      </c>
      <c r="P15" s="94">
        <v>6.3824357999999979</v>
      </c>
      <c r="Q15" s="95"/>
      <c r="R15" s="95"/>
      <c r="S15" s="95"/>
      <c r="T15" s="95"/>
    </row>
    <row r="16" spans="1:20" ht="35.15" customHeight="1">
      <c r="A16" s="86">
        <v>29</v>
      </c>
      <c r="B16" s="88" t="s">
        <v>43</v>
      </c>
      <c r="C16" s="88" t="s">
        <v>452</v>
      </c>
      <c r="D16" s="88" t="s">
        <v>199</v>
      </c>
      <c r="E16" s="88" t="s">
        <v>44</v>
      </c>
      <c r="F16" s="89" t="s">
        <v>301</v>
      </c>
      <c r="G16" s="88" t="s">
        <v>78</v>
      </c>
      <c r="H16" s="88">
        <v>2017</v>
      </c>
      <c r="I16" s="93">
        <v>1</v>
      </c>
      <c r="J16" s="94">
        <v>310</v>
      </c>
      <c r="K16" s="94">
        <v>310</v>
      </c>
      <c r="L16" s="94">
        <v>13068</v>
      </c>
      <c r="M16" s="88" t="s">
        <v>16</v>
      </c>
      <c r="N16" s="94">
        <v>534.48120000000006</v>
      </c>
      <c r="O16" s="63">
        <v>0.51124999999999998</v>
      </c>
      <c r="P16" s="94">
        <v>87.952281393103462</v>
      </c>
      <c r="Q16" s="95"/>
      <c r="R16" s="95"/>
      <c r="S16" s="95"/>
      <c r="T16" s="95"/>
    </row>
    <row r="17" spans="1:20" ht="35.15" customHeight="1">
      <c r="A17" s="86">
        <v>31</v>
      </c>
      <c r="B17" s="88" t="s">
        <v>43</v>
      </c>
      <c r="C17" s="88" t="s">
        <v>453</v>
      </c>
      <c r="D17" s="88" t="s">
        <v>82</v>
      </c>
      <c r="E17" s="88" t="s">
        <v>44</v>
      </c>
      <c r="F17" s="89" t="s">
        <v>300</v>
      </c>
      <c r="G17" s="88" t="s">
        <v>78</v>
      </c>
      <c r="H17" s="88">
        <v>2016</v>
      </c>
      <c r="I17" s="93">
        <v>0.21333333333333335</v>
      </c>
      <c r="J17" s="94">
        <v>1050</v>
      </c>
      <c r="K17" s="94">
        <v>320</v>
      </c>
      <c r="L17" s="94">
        <v>23336.3</v>
      </c>
      <c r="M17" s="88" t="s">
        <v>16</v>
      </c>
      <c r="N17" s="94">
        <v>219.54791040000006</v>
      </c>
      <c r="O17" s="63">
        <v>0.44100000000000011</v>
      </c>
      <c r="P17" s="94">
        <v>49.890789821469788</v>
      </c>
      <c r="Q17" s="95"/>
      <c r="R17" s="95"/>
      <c r="S17" s="95"/>
      <c r="T17" s="95"/>
    </row>
    <row r="18" spans="1:20" ht="35.15" customHeight="1">
      <c r="A18" s="86">
        <v>32</v>
      </c>
      <c r="B18" s="88" t="s">
        <v>43</v>
      </c>
      <c r="C18" s="88" t="s">
        <v>453</v>
      </c>
      <c r="D18" s="88" t="s">
        <v>82</v>
      </c>
      <c r="E18" s="88" t="s">
        <v>44</v>
      </c>
      <c r="F18" s="89" t="s">
        <v>299</v>
      </c>
      <c r="G18" s="88" t="s">
        <v>78</v>
      </c>
      <c r="H18" s="88">
        <v>2011</v>
      </c>
      <c r="I18" s="93">
        <v>0.25839793281653745</v>
      </c>
      <c r="J18" s="94">
        <v>724</v>
      </c>
      <c r="K18" s="94">
        <v>200</v>
      </c>
      <c r="L18" s="94">
        <v>23425</v>
      </c>
      <c r="M18" s="88" t="s">
        <v>16</v>
      </c>
      <c r="N18" s="94">
        <v>172.50968992248059</v>
      </c>
      <c r="O18" s="63">
        <v>0.28499999999999998</v>
      </c>
      <c r="P18" s="94">
        <v>38.277608107009264</v>
      </c>
      <c r="Q18" s="95"/>
      <c r="R18" s="95"/>
      <c r="S18" s="95"/>
      <c r="T18" s="95"/>
    </row>
    <row r="19" spans="1:20" ht="35.15" customHeight="1">
      <c r="A19" s="86">
        <v>34</v>
      </c>
      <c r="B19" s="88" t="s">
        <v>43</v>
      </c>
      <c r="C19" s="88" t="s">
        <v>454</v>
      </c>
      <c r="D19" s="88" t="s">
        <v>298</v>
      </c>
      <c r="E19" s="88" t="s">
        <v>46</v>
      </c>
      <c r="F19" s="89" t="s">
        <v>297</v>
      </c>
      <c r="G19" s="88" t="s">
        <v>78</v>
      </c>
      <c r="H19" s="88">
        <v>2017</v>
      </c>
      <c r="I19" s="93">
        <v>1</v>
      </c>
      <c r="J19" s="94">
        <v>100</v>
      </c>
      <c r="K19" s="94">
        <v>100</v>
      </c>
      <c r="L19" s="94">
        <v>5336</v>
      </c>
      <c r="M19" s="88" t="s">
        <v>16</v>
      </c>
      <c r="N19" s="94">
        <v>171.81919999999997</v>
      </c>
      <c r="O19" s="63">
        <v>0.35777777777777775</v>
      </c>
      <c r="P19" s="94">
        <v>23.525556207612457</v>
      </c>
      <c r="Q19" s="95"/>
      <c r="R19" s="95"/>
      <c r="S19" s="95"/>
      <c r="T19" s="95"/>
    </row>
    <row r="20" spans="1:20" ht="35.15" customHeight="1">
      <c r="A20" s="86">
        <v>35</v>
      </c>
      <c r="B20" s="88" t="s">
        <v>43</v>
      </c>
      <c r="C20" s="88" t="s">
        <v>455</v>
      </c>
      <c r="D20" s="88" t="s">
        <v>296</v>
      </c>
      <c r="E20" s="88" t="s">
        <v>46</v>
      </c>
      <c r="F20" s="89" t="s">
        <v>295</v>
      </c>
      <c r="G20" s="88" t="s">
        <v>78</v>
      </c>
      <c r="H20" s="88">
        <v>2017</v>
      </c>
      <c r="I20" s="93">
        <v>0.72866666666666668</v>
      </c>
      <c r="J20" s="94">
        <v>25</v>
      </c>
      <c r="K20" s="94">
        <v>21.86</v>
      </c>
      <c r="L20" s="94">
        <v>1200</v>
      </c>
      <c r="M20" s="88" t="s">
        <v>14</v>
      </c>
      <c r="N20" s="94">
        <v>25.357599999999998</v>
      </c>
      <c r="O20" s="63">
        <v>0.26363636363636361</v>
      </c>
      <c r="P20" s="94">
        <v>2.6400079111111108</v>
      </c>
      <c r="Q20" s="95"/>
      <c r="R20" s="95"/>
      <c r="S20" s="95"/>
      <c r="T20" s="95"/>
    </row>
    <row r="21" spans="1:20" ht="35.15" customHeight="1">
      <c r="A21" s="86">
        <v>36</v>
      </c>
      <c r="B21" s="88" t="s">
        <v>43</v>
      </c>
      <c r="C21" s="88" t="s">
        <v>447</v>
      </c>
      <c r="D21" s="88" t="s">
        <v>70</v>
      </c>
      <c r="E21" s="88" t="s">
        <v>44</v>
      </c>
      <c r="F21" s="89" t="s">
        <v>294</v>
      </c>
      <c r="G21" s="88" t="s">
        <v>78</v>
      </c>
      <c r="H21" s="88">
        <v>2017</v>
      </c>
      <c r="I21" s="93">
        <v>0.82030303030303031</v>
      </c>
      <c r="J21" s="94">
        <v>55</v>
      </c>
      <c r="K21" s="94">
        <v>54.14</v>
      </c>
      <c r="L21" s="94">
        <v>2529</v>
      </c>
      <c r="M21" s="88" t="s">
        <v>16</v>
      </c>
      <c r="N21" s="94">
        <v>55.182933272727276</v>
      </c>
      <c r="O21" s="63">
        <v>0.33250000000000002</v>
      </c>
      <c r="P21" s="94">
        <v>10.683787901374872</v>
      </c>
      <c r="Q21" s="95"/>
      <c r="R21" s="95"/>
      <c r="S21" s="95"/>
      <c r="T21" s="95"/>
    </row>
    <row r="22" spans="1:20" ht="35.15" customHeight="1">
      <c r="A22" s="86">
        <v>40</v>
      </c>
      <c r="B22" s="88" t="s">
        <v>43</v>
      </c>
      <c r="C22" s="88" t="s">
        <v>457</v>
      </c>
      <c r="D22" s="88" t="s">
        <v>168</v>
      </c>
      <c r="E22" s="88" t="s">
        <v>46</v>
      </c>
      <c r="F22" s="89" t="s">
        <v>293</v>
      </c>
      <c r="G22" s="88" t="s">
        <v>78</v>
      </c>
      <c r="H22" s="88">
        <v>2018</v>
      </c>
      <c r="I22" s="93">
        <v>0.88749999999999996</v>
      </c>
      <c r="J22" s="94">
        <v>21.3</v>
      </c>
      <c r="K22" s="94">
        <v>21.3</v>
      </c>
      <c r="L22" s="94">
        <v>1233</v>
      </c>
      <c r="M22" s="88" t="s">
        <v>16</v>
      </c>
      <c r="N22" s="94">
        <v>31.843766250000002</v>
      </c>
      <c r="O22" s="63">
        <v>0.32333333333333336</v>
      </c>
      <c r="P22" s="94">
        <v>4.2021222182512314</v>
      </c>
      <c r="Q22" s="95"/>
      <c r="R22" s="95"/>
      <c r="S22" s="95"/>
      <c r="T22" s="95"/>
    </row>
    <row r="23" spans="1:20" ht="35.15" customHeight="1">
      <c r="A23" s="86">
        <v>41</v>
      </c>
      <c r="B23" s="88" t="s">
        <v>43</v>
      </c>
      <c r="C23" s="88" t="s">
        <v>458</v>
      </c>
      <c r="D23" s="88" t="s">
        <v>292</v>
      </c>
      <c r="E23" s="88" t="s">
        <v>44</v>
      </c>
      <c r="F23" s="89" t="s">
        <v>291</v>
      </c>
      <c r="G23" s="88" t="s">
        <v>78</v>
      </c>
      <c r="H23" s="88">
        <v>2017</v>
      </c>
      <c r="I23" s="93">
        <v>1</v>
      </c>
      <c r="J23" s="94">
        <v>215</v>
      </c>
      <c r="K23" s="94">
        <v>215</v>
      </c>
      <c r="L23" s="94">
        <v>13006</v>
      </c>
      <c r="M23" s="88" t="s">
        <v>14</v>
      </c>
      <c r="N23" s="94">
        <v>528.04359999999997</v>
      </c>
      <c r="O23" s="63">
        <v>0.73818181818181805</v>
      </c>
      <c r="P23" s="94">
        <v>166.33373400000002</v>
      </c>
      <c r="Q23" s="95"/>
      <c r="R23" s="95"/>
      <c r="S23" s="95"/>
      <c r="T23" s="95"/>
    </row>
    <row r="24" spans="1:20" ht="35.15" customHeight="1">
      <c r="A24" s="86">
        <v>43</v>
      </c>
      <c r="B24" s="88" t="s">
        <v>43</v>
      </c>
      <c r="C24" s="88" t="s">
        <v>459</v>
      </c>
      <c r="D24" s="88" t="s">
        <v>290</v>
      </c>
      <c r="E24" s="88" t="s">
        <v>44</v>
      </c>
      <c r="F24" s="89" t="s">
        <v>289</v>
      </c>
      <c r="G24" s="88" t="s">
        <v>78</v>
      </c>
      <c r="H24" s="88">
        <v>2015</v>
      </c>
      <c r="I24" s="93">
        <v>1</v>
      </c>
      <c r="J24" s="94">
        <v>151</v>
      </c>
      <c r="K24" s="94">
        <v>151</v>
      </c>
      <c r="L24" s="94">
        <v>3242</v>
      </c>
      <c r="M24" s="88" t="s">
        <v>16</v>
      </c>
      <c r="N24" s="94">
        <v>136.81240000000005</v>
      </c>
      <c r="O24" s="63">
        <v>0.52750000000000008</v>
      </c>
      <c r="P24" s="94">
        <v>19.237343577777786</v>
      </c>
      <c r="Q24" s="95"/>
      <c r="R24" s="95"/>
      <c r="S24" s="95"/>
      <c r="T24" s="95"/>
    </row>
    <row r="25" spans="1:20" ht="35.15" customHeight="1">
      <c r="A25" s="86">
        <v>48</v>
      </c>
      <c r="B25" s="88" t="s">
        <v>43</v>
      </c>
      <c r="C25" s="88" t="s">
        <v>460</v>
      </c>
      <c r="D25" s="88" t="s">
        <v>288</v>
      </c>
      <c r="E25" s="88" t="s">
        <v>44</v>
      </c>
      <c r="F25" s="89" t="s">
        <v>287</v>
      </c>
      <c r="G25" s="88" t="s">
        <v>78</v>
      </c>
      <c r="H25" s="88">
        <v>2017</v>
      </c>
      <c r="I25" s="93">
        <v>1</v>
      </c>
      <c r="J25" s="94">
        <v>320</v>
      </c>
      <c r="K25" s="94">
        <v>320</v>
      </c>
      <c r="L25" s="94">
        <v>10374</v>
      </c>
      <c r="M25" s="88" t="s">
        <v>14</v>
      </c>
      <c r="N25" s="94">
        <v>435.70799999999997</v>
      </c>
      <c r="O25" s="63">
        <v>0.52500000000000002</v>
      </c>
      <c r="P25" s="94">
        <v>83.220987073170733</v>
      </c>
      <c r="Q25" s="95"/>
      <c r="R25" s="95"/>
      <c r="S25" s="95"/>
      <c r="T25" s="95"/>
    </row>
    <row r="26" spans="1:20" ht="35.15" customHeight="1">
      <c r="A26" s="86">
        <v>54</v>
      </c>
      <c r="B26" s="88" t="s">
        <v>43</v>
      </c>
      <c r="C26" s="88" t="s">
        <v>461</v>
      </c>
      <c r="D26" s="88" t="s">
        <v>286</v>
      </c>
      <c r="E26" s="88" t="s">
        <v>46</v>
      </c>
      <c r="F26" s="89" t="s">
        <v>285</v>
      </c>
      <c r="G26" s="88" t="s">
        <v>78</v>
      </c>
      <c r="H26" s="88">
        <v>2017</v>
      </c>
      <c r="I26" s="93">
        <v>0.89600000000000002</v>
      </c>
      <c r="J26" s="94">
        <v>37</v>
      </c>
      <c r="K26" s="94">
        <v>33.6</v>
      </c>
      <c r="L26" s="94">
        <v>1820</v>
      </c>
      <c r="M26" s="88" t="s">
        <v>16</v>
      </c>
      <c r="N26" s="94">
        <v>56.259839999999997</v>
      </c>
      <c r="O26" s="63">
        <v>0.26538461538461533</v>
      </c>
      <c r="P26" s="94">
        <v>6.497569688795811</v>
      </c>
      <c r="Q26" s="95"/>
      <c r="R26" s="95"/>
      <c r="S26" s="95"/>
      <c r="T26" s="95"/>
    </row>
    <row r="27" spans="1:20" ht="35.15" customHeight="1">
      <c r="A27" s="86">
        <v>59</v>
      </c>
      <c r="B27" s="88" t="s">
        <v>43</v>
      </c>
      <c r="C27" s="88" t="s">
        <v>357</v>
      </c>
      <c r="D27" s="88" t="s">
        <v>284</v>
      </c>
      <c r="E27" s="88" t="s">
        <v>46</v>
      </c>
      <c r="F27" s="89" t="s">
        <v>283</v>
      </c>
      <c r="G27" s="88" t="s">
        <v>78</v>
      </c>
      <c r="H27" s="88">
        <v>2014</v>
      </c>
      <c r="I27" s="93">
        <v>1</v>
      </c>
      <c r="J27" s="94">
        <v>20.260000000000002</v>
      </c>
      <c r="K27" s="94">
        <v>20.260000000000002</v>
      </c>
      <c r="L27" s="94">
        <v>600</v>
      </c>
      <c r="M27" s="88" t="s">
        <v>16</v>
      </c>
      <c r="N27" s="94">
        <v>43.139999999999993</v>
      </c>
      <c r="O27" s="63">
        <v>1.3072727272727274</v>
      </c>
      <c r="P27" s="94">
        <v>13.589099999999997</v>
      </c>
      <c r="Q27" s="95"/>
      <c r="R27" s="95"/>
      <c r="S27" s="95"/>
      <c r="T27" s="95"/>
    </row>
    <row r="28" spans="1:20" ht="35.15" customHeight="1">
      <c r="A28" s="86">
        <v>61</v>
      </c>
      <c r="B28" s="88" t="s">
        <v>43</v>
      </c>
      <c r="C28" s="88" t="s">
        <v>462</v>
      </c>
      <c r="D28" s="88" t="s">
        <v>64</v>
      </c>
      <c r="E28" s="88" t="s">
        <v>47</v>
      </c>
      <c r="F28" s="89" t="s">
        <v>282</v>
      </c>
      <c r="G28" s="88" t="s">
        <v>78</v>
      </c>
      <c r="H28" s="88">
        <v>2014</v>
      </c>
      <c r="I28" s="93">
        <v>0.967741935483871</v>
      </c>
      <c r="J28" s="94">
        <v>30</v>
      </c>
      <c r="K28" s="94">
        <v>30</v>
      </c>
      <c r="L28" s="94">
        <v>1328</v>
      </c>
      <c r="M28" s="88" t="s">
        <v>16</v>
      </c>
      <c r="N28" s="94">
        <v>5.1406451612903208</v>
      </c>
      <c r="O28" s="63">
        <v>7.2727272727272696E-2</v>
      </c>
      <c r="P28" s="94">
        <v>1.6193032258064508</v>
      </c>
      <c r="Q28" s="95"/>
      <c r="R28" s="95"/>
      <c r="S28" s="95"/>
      <c r="T28" s="95"/>
    </row>
    <row r="29" spans="1:20" ht="35.15" customHeight="1">
      <c r="A29" s="86">
        <v>63</v>
      </c>
      <c r="B29" s="88" t="s">
        <v>43</v>
      </c>
      <c r="C29" s="88" t="s">
        <v>463</v>
      </c>
      <c r="D29" s="88" t="s">
        <v>173</v>
      </c>
      <c r="E29" s="88" t="s">
        <v>47</v>
      </c>
      <c r="F29" s="89" t="s">
        <v>281</v>
      </c>
      <c r="G29" s="88" t="s">
        <v>78</v>
      </c>
      <c r="H29" s="88">
        <v>2017</v>
      </c>
      <c r="I29" s="93">
        <v>1</v>
      </c>
      <c r="J29" s="94">
        <v>64.599999999999994</v>
      </c>
      <c r="K29" s="94">
        <v>64.599999999999994</v>
      </c>
      <c r="L29" s="94">
        <v>2978</v>
      </c>
      <c r="M29" s="88" t="s">
        <v>16</v>
      </c>
      <c r="N29" s="94">
        <v>42.287599999999998</v>
      </c>
      <c r="O29" s="63">
        <v>0.17749999999999999</v>
      </c>
      <c r="P29" s="94">
        <v>8.8167717993920967</v>
      </c>
      <c r="Q29" s="95"/>
      <c r="R29" s="95"/>
      <c r="S29" s="95"/>
      <c r="T29" s="95"/>
    </row>
    <row r="30" spans="1:20" ht="35.15" customHeight="1">
      <c r="A30" s="86">
        <v>71</v>
      </c>
      <c r="B30" s="88" t="s">
        <v>43</v>
      </c>
      <c r="C30" s="88" t="s">
        <v>150</v>
      </c>
      <c r="D30" s="88" t="s">
        <v>63</v>
      </c>
      <c r="E30" s="88" t="s">
        <v>44</v>
      </c>
      <c r="F30" s="89" t="s">
        <v>280</v>
      </c>
      <c r="G30" s="88" t="s">
        <v>78</v>
      </c>
      <c r="H30" s="88">
        <v>2014</v>
      </c>
      <c r="I30" s="93">
        <v>1</v>
      </c>
      <c r="J30" s="94">
        <v>124.55200000000001</v>
      </c>
      <c r="K30" s="94">
        <v>124.55200000000001</v>
      </c>
      <c r="L30" s="94">
        <v>5097</v>
      </c>
      <c r="M30" s="88" t="s">
        <v>16</v>
      </c>
      <c r="N30" s="94">
        <v>122.32800000000003</v>
      </c>
      <c r="O30" s="63">
        <v>0.30000000000000004</v>
      </c>
      <c r="P30" s="94">
        <v>18.919335857142862</v>
      </c>
      <c r="Q30" s="95"/>
      <c r="R30" s="95"/>
      <c r="S30" s="95"/>
      <c r="T30" s="95"/>
    </row>
    <row r="31" spans="1:20" ht="35.15" customHeight="1">
      <c r="A31" s="86">
        <v>72</v>
      </c>
      <c r="B31" s="88" t="s">
        <v>43</v>
      </c>
      <c r="C31" s="88" t="s">
        <v>150</v>
      </c>
      <c r="D31" s="88" t="s">
        <v>63</v>
      </c>
      <c r="E31" s="88" t="s">
        <v>44</v>
      </c>
      <c r="F31" s="89" t="s">
        <v>279</v>
      </c>
      <c r="G31" s="88" t="s">
        <v>78</v>
      </c>
      <c r="H31" s="88">
        <v>2018</v>
      </c>
      <c r="I31" s="93">
        <v>0.99860000000000004</v>
      </c>
      <c r="J31" s="94">
        <v>85</v>
      </c>
      <c r="K31" s="94">
        <v>84.881</v>
      </c>
      <c r="L31" s="94">
        <v>2400</v>
      </c>
      <c r="M31" s="88" t="s">
        <v>16</v>
      </c>
      <c r="N31" s="94">
        <v>40.742880000000014</v>
      </c>
      <c r="O31" s="63">
        <v>0.21250000000000005</v>
      </c>
      <c r="P31" s="94">
        <v>7.0271767314285736</v>
      </c>
      <c r="Q31" s="95"/>
      <c r="R31" s="95"/>
      <c r="S31" s="95"/>
      <c r="T31" s="95"/>
    </row>
    <row r="32" spans="1:20" ht="35.15" customHeight="1">
      <c r="A32" s="86">
        <v>73</v>
      </c>
      <c r="B32" s="88" t="s">
        <v>43</v>
      </c>
      <c r="C32" s="88" t="s">
        <v>150</v>
      </c>
      <c r="D32" s="88" t="s">
        <v>63</v>
      </c>
      <c r="E32" s="88" t="s">
        <v>44</v>
      </c>
      <c r="F32" s="89" t="s">
        <v>278</v>
      </c>
      <c r="G32" s="88" t="s">
        <v>78</v>
      </c>
      <c r="H32" s="88">
        <v>2016</v>
      </c>
      <c r="I32" s="93">
        <v>0.98536976417930389</v>
      </c>
      <c r="J32" s="94">
        <v>29.5</v>
      </c>
      <c r="K32" s="94">
        <v>29.5</v>
      </c>
      <c r="L32" s="94">
        <v>1049</v>
      </c>
      <c r="M32" s="88" t="s">
        <v>16</v>
      </c>
      <c r="N32" s="94">
        <v>22.740363417729977</v>
      </c>
      <c r="O32" s="63">
        <v>0.4</v>
      </c>
      <c r="P32" s="94">
        <v>7.163214476584943</v>
      </c>
      <c r="Q32" s="95"/>
      <c r="R32" s="95"/>
      <c r="S32" s="95"/>
      <c r="T32" s="95"/>
    </row>
    <row r="33" spans="1:20" ht="35.15" customHeight="1">
      <c r="A33" s="86">
        <v>74</v>
      </c>
      <c r="B33" s="88" t="s">
        <v>43</v>
      </c>
      <c r="C33" s="88" t="s">
        <v>150</v>
      </c>
      <c r="D33" s="88" t="s">
        <v>63</v>
      </c>
      <c r="E33" s="88" t="s">
        <v>44</v>
      </c>
      <c r="F33" s="89" t="s">
        <v>277</v>
      </c>
      <c r="G33" s="88" t="s">
        <v>78</v>
      </c>
      <c r="H33" s="88">
        <v>2014</v>
      </c>
      <c r="I33" s="93">
        <v>0.97729419813011043</v>
      </c>
      <c r="J33" s="94">
        <v>30</v>
      </c>
      <c r="K33" s="94">
        <v>30</v>
      </c>
      <c r="L33" s="94">
        <v>1226</v>
      </c>
      <c r="M33" s="88" t="s">
        <v>16</v>
      </c>
      <c r="N33" s="94">
        <v>42.29514284783528</v>
      </c>
      <c r="O33" s="63">
        <v>0.44124999999999992</v>
      </c>
      <c r="P33" s="94">
        <v>8.0864260209537502</v>
      </c>
      <c r="Q33" s="95"/>
      <c r="R33" s="95"/>
      <c r="S33" s="95"/>
      <c r="T33" s="95"/>
    </row>
    <row r="34" spans="1:20" ht="35.15" customHeight="1">
      <c r="A34" s="86">
        <v>75</v>
      </c>
      <c r="B34" s="88" t="s">
        <v>43</v>
      </c>
      <c r="C34" s="88" t="s">
        <v>150</v>
      </c>
      <c r="D34" s="88" t="s">
        <v>63</v>
      </c>
      <c r="E34" s="88" t="s">
        <v>44</v>
      </c>
      <c r="F34" s="89" t="s">
        <v>276</v>
      </c>
      <c r="G34" s="88" t="s">
        <v>78</v>
      </c>
      <c r="H34" s="88">
        <v>2016</v>
      </c>
      <c r="I34" s="93">
        <v>0.86966101694915254</v>
      </c>
      <c r="J34" s="94">
        <v>25.655000000000001</v>
      </c>
      <c r="K34" s="94">
        <v>25.655000000000001</v>
      </c>
      <c r="L34" s="94">
        <v>950</v>
      </c>
      <c r="M34" s="88" t="s">
        <v>16</v>
      </c>
      <c r="N34" s="94">
        <v>23.959161016949164</v>
      </c>
      <c r="O34" s="63">
        <v>0.3625000000000001</v>
      </c>
      <c r="P34" s="94">
        <v>4.3577485802592237</v>
      </c>
      <c r="Q34" s="95"/>
      <c r="R34" s="95"/>
      <c r="S34" s="95"/>
      <c r="T34" s="95"/>
    </row>
    <row r="35" spans="1:20" ht="35.15" customHeight="1">
      <c r="A35" s="86">
        <v>76</v>
      </c>
      <c r="B35" s="88" t="s">
        <v>43</v>
      </c>
      <c r="C35" s="88" t="s">
        <v>464</v>
      </c>
      <c r="D35" s="88" t="s">
        <v>103</v>
      </c>
      <c r="E35" s="88" t="s">
        <v>46</v>
      </c>
      <c r="F35" s="89" t="s">
        <v>275</v>
      </c>
      <c r="G35" s="88" t="s">
        <v>78</v>
      </c>
      <c r="H35" s="88">
        <v>2012</v>
      </c>
      <c r="I35" s="93">
        <v>1</v>
      </c>
      <c r="J35" s="94">
        <v>100</v>
      </c>
      <c r="K35" s="94">
        <v>100</v>
      </c>
      <c r="L35" s="94">
        <v>4548</v>
      </c>
      <c r="M35" s="88" t="s">
        <v>16</v>
      </c>
      <c r="N35" s="94">
        <v>240.13439999999997</v>
      </c>
      <c r="O35" s="63">
        <v>0.48</v>
      </c>
      <c r="P35" s="94">
        <v>37.119656492307683</v>
      </c>
      <c r="Q35" s="95"/>
      <c r="R35" s="95"/>
      <c r="S35" s="95"/>
      <c r="T35" s="95"/>
    </row>
    <row r="36" spans="1:20" ht="35.15" customHeight="1">
      <c r="A36" s="86">
        <v>79</v>
      </c>
      <c r="B36" s="88" t="s">
        <v>43</v>
      </c>
      <c r="C36" s="88" t="s">
        <v>465</v>
      </c>
      <c r="D36" s="88" t="s">
        <v>274</v>
      </c>
      <c r="E36" s="88" t="s">
        <v>44</v>
      </c>
      <c r="F36" s="89" t="s">
        <v>273</v>
      </c>
      <c r="G36" s="88" t="s">
        <v>78</v>
      </c>
      <c r="H36" s="88">
        <v>2016</v>
      </c>
      <c r="I36" s="93">
        <v>0</v>
      </c>
      <c r="J36" s="94">
        <v>180</v>
      </c>
      <c r="K36" s="94">
        <v>0</v>
      </c>
      <c r="L36" s="94">
        <v>10624</v>
      </c>
      <c r="M36" s="88" t="s">
        <v>16</v>
      </c>
      <c r="N36" s="94" t="s">
        <v>57</v>
      </c>
      <c r="O36" s="63" t="s">
        <v>57</v>
      </c>
      <c r="P36" s="94" t="s">
        <v>57</v>
      </c>
      <c r="Q36" s="95"/>
      <c r="R36" s="95"/>
      <c r="S36" s="95"/>
      <c r="T36" s="95"/>
    </row>
    <row r="37" spans="1:20" ht="35.15" customHeight="1">
      <c r="A37" s="86">
        <v>80</v>
      </c>
      <c r="B37" s="88" t="s">
        <v>43</v>
      </c>
      <c r="C37" s="88" t="s">
        <v>466</v>
      </c>
      <c r="D37" s="88" t="s">
        <v>171</v>
      </c>
      <c r="E37" s="88" t="s">
        <v>44</v>
      </c>
      <c r="F37" s="89" t="s">
        <v>272</v>
      </c>
      <c r="G37" s="88" t="s">
        <v>78</v>
      </c>
      <c r="H37" s="88">
        <v>2017</v>
      </c>
      <c r="I37" s="93">
        <v>1</v>
      </c>
      <c r="J37" s="94">
        <v>250</v>
      </c>
      <c r="K37" s="94">
        <v>250</v>
      </c>
      <c r="L37" s="94">
        <v>11097</v>
      </c>
      <c r="M37" s="88" t="s">
        <v>14</v>
      </c>
      <c r="N37" s="94">
        <v>488.26800000000009</v>
      </c>
      <c r="O37" s="63">
        <v>0.55000000000000004</v>
      </c>
      <c r="P37" s="94">
        <v>70.636104000000017</v>
      </c>
      <c r="Q37" s="95"/>
      <c r="R37" s="95"/>
      <c r="S37" s="95"/>
      <c r="T37" s="95"/>
    </row>
    <row r="38" spans="1:20" ht="35.15" customHeight="1">
      <c r="A38" s="86">
        <v>85</v>
      </c>
      <c r="B38" s="88" t="s">
        <v>43</v>
      </c>
      <c r="C38" s="88" t="s">
        <v>150</v>
      </c>
      <c r="D38" s="88" t="s">
        <v>63</v>
      </c>
      <c r="E38" s="88" t="s">
        <v>44</v>
      </c>
      <c r="F38" s="89" t="s">
        <v>271</v>
      </c>
      <c r="G38" s="88" t="s">
        <v>78</v>
      </c>
      <c r="H38" s="88">
        <v>2018</v>
      </c>
      <c r="I38" s="93">
        <v>1</v>
      </c>
      <c r="J38" s="94">
        <v>195</v>
      </c>
      <c r="K38" s="94">
        <v>195</v>
      </c>
      <c r="L38" s="94">
        <v>8900</v>
      </c>
      <c r="M38" s="88" t="s">
        <v>16</v>
      </c>
      <c r="N38" s="94">
        <v>447.66999999999996</v>
      </c>
      <c r="O38" s="63">
        <v>0.62874999999999992</v>
      </c>
      <c r="P38" s="94">
        <v>77.591282432432422</v>
      </c>
      <c r="Q38" s="95"/>
      <c r="R38" s="95"/>
      <c r="S38" s="95"/>
      <c r="T38" s="95"/>
    </row>
    <row r="39" spans="1:20" ht="35.15" customHeight="1">
      <c r="A39" s="86">
        <v>86</v>
      </c>
      <c r="B39" s="88" t="s">
        <v>43</v>
      </c>
      <c r="C39" s="88" t="s">
        <v>150</v>
      </c>
      <c r="D39" s="88" t="s">
        <v>63</v>
      </c>
      <c r="E39" s="88" t="s">
        <v>44</v>
      </c>
      <c r="F39" s="89" t="s">
        <v>270</v>
      </c>
      <c r="G39" s="88" t="s">
        <v>78</v>
      </c>
      <c r="H39" s="88">
        <v>2017</v>
      </c>
      <c r="I39" s="93">
        <v>1</v>
      </c>
      <c r="J39" s="94">
        <v>41.411999999999999</v>
      </c>
      <c r="K39" s="94">
        <v>41.411999999999999</v>
      </c>
      <c r="L39" s="94">
        <v>1200</v>
      </c>
      <c r="M39" s="88" t="s">
        <v>16</v>
      </c>
      <c r="N39" s="94">
        <v>24</v>
      </c>
      <c r="O39" s="63">
        <v>0.25</v>
      </c>
      <c r="P39" s="94">
        <v>3.4428000000000001</v>
      </c>
      <c r="Q39" s="95"/>
      <c r="R39" s="95"/>
      <c r="S39" s="95"/>
      <c r="T39" s="95"/>
    </row>
    <row r="40" spans="1:20" ht="35.15" customHeight="1">
      <c r="A40" s="86">
        <v>94</v>
      </c>
      <c r="B40" s="88" t="s">
        <v>43</v>
      </c>
      <c r="C40" s="88" t="s">
        <v>468</v>
      </c>
      <c r="D40" s="88" t="s">
        <v>269</v>
      </c>
      <c r="E40" s="88" t="s">
        <v>44</v>
      </c>
      <c r="F40" s="89" t="s">
        <v>268</v>
      </c>
      <c r="G40" s="88" t="s">
        <v>78</v>
      </c>
      <c r="H40" s="88">
        <v>2018</v>
      </c>
      <c r="I40" s="93">
        <v>0.85538759202815717</v>
      </c>
      <c r="J40" s="94">
        <v>150</v>
      </c>
      <c r="K40" s="94">
        <v>150</v>
      </c>
      <c r="L40" s="94">
        <v>6070</v>
      </c>
      <c r="M40" s="88" t="s">
        <v>14</v>
      </c>
      <c r="N40" s="94">
        <v>83.075242937774632</v>
      </c>
      <c r="O40" s="63">
        <v>0.2</v>
      </c>
      <c r="P40" s="94">
        <v>20.083720639811538</v>
      </c>
      <c r="Q40" s="95"/>
      <c r="R40" s="95"/>
      <c r="S40" s="95"/>
      <c r="T40" s="95"/>
    </row>
    <row r="41" spans="1:20" ht="35.15" customHeight="1">
      <c r="A41" s="86">
        <v>95</v>
      </c>
      <c r="B41" s="88" t="s">
        <v>43</v>
      </c>
      <c r="C41" s="88" t="s">
        <v>960</v>
      </c>
      <c r="D41" s="88" t="s">
        <v>961</v>
      </c>
      <c r="E41" s="88" t="s">
        <v>44</v>
      </c>
      <c r="F41" s="89" t="s">
        <v>962</v>
      </c>
      <c r="G41" s="88" t="s">
        <v>78</v>
      </c>
      <c r="H41" s="88">
        <v>2019</v>
      </c>
      <c r="I41" s="93">
        <v>0.91008589307382992</v>
      </c>
      <c r="J41" s="94">
        <v>271</v>
      </c>
      <c r="K41" s="94">
        <v>252.45</v>
      </c>
      <c r="L41" s="94">
        <v>9265</v>
      </c>
      <c r="M41" s="88" t="s">
        <v>16</v>
      </c>
      <c r="N41" s="94">
        <v>75.8875121939613</v>
      </c>
      <c r="O41" s="63">
        <v>0.1125</v>
      </c>
      <c r="P41" s="94">
        <v>19.875629330072954</v>
      </c>
      <c r="Q41" s="95"/>
      <c r="R41" s="95"/>
      <c r="S41" s="95"/>
      <c r="T41" s="95"/>
    </row>
    <row r="42" spans="1:20" ht="35.15" customHeight="1">
      <c r="A42" s="86">
        <v>98</v>
      </c>
      <c r="B42" s="88" t="s">
        <v>43</v>
      </c>
      <c r="C42" s="88" t="s">
        <v>379</v>
      </c>
      <c r="D42" s="88" t="s">
        <v>61</v>
      </c>
      <c r="E42" s="88" t="s">
        <v>44</v>
      </c>
      <c r="F42" s="89" t="s">
        <v>266</v>
      </c>
      <c r="G42" s="88" t="s">
        <v>78</v>
      </c>
      <c r="H42" s="88">
        <v>2014</v>
      </c>
      <c r="I42" s="93">
        <v>1</v>
      </c>
      <c r="J42" s="94">
        <v>226</v>
      </c>
      <c r="K42" s="94">
        <v>226</v>
      </c>
      <c r="L42" s="94">
        <v>10397</v>
      </c>
      <c r="M42" s="88" t="s">
        <v>16</v>
      </c>
      <c r="N42" s="94">
        <v>105.8414600000001</v>
      </c>
      <c r="O42" s="63">
        <v>0.12725000000000011</v>
      </c>
      <c r="P42" s="94">
        <v>18.321002102268707</v>
      </c>
      <c r="Q42" s="95"/>
      <c r="R42" s="95"/>
      <c r="S42" s="95"/>
      <c r="T42" s="95"/>
    </row>
    <row r="43" spans="1:20" ht="35.15" customHeight="1">
      <c r="A43" s="86">
        <v>102</v>
      </c>
      <c r="B43" s="88" t="s">
        <v>43</v>
      </c>
      <c r="C43" s="88" t="s">
        <v>470</v>
      </c>
      <c r="D43" s="88" t="s">
        <v>53</v>
      </c>
      <c r="E43" s="88" t="s">
        <v>44</v>
      </c>
      <c r="F43" s="89" t="s">
        <v>264</v>
      </c>
      <c r="G43" s="88" t="s">
        <v>78</v>
      </c>
      <c r="H43" s="88">
        <v>2017</v>
      </c>
      <c r="I43" s="93">
        <v>0.99848714069591527</v>
      </c>
      <c r="J43" s="94">
        <v>66</v>
      </c>
      <c r="K43" s="94">
        <v>66</v>
      </c>
      <c r="L43" s="94">
        <v>1631</v>
      </c>
      <c r="M43" s="88" t="s">
        <v>16</v>
      </c>
      <c r="N43" s="94">
        <v>17.913857791225418</v>
      </c>
      <c r="O43" s="63">
        <v>0.13750000000000004</v>
      </c>
      <c r="P43" s="94">
        <v>7.5339323231186004</v>
      </c>
      <c r="Q43" s="95"/>
      <c r="R43" s="95"/>
      <c r="S43" s="95"/>
      <c r="T43" s="95"/>
    </row>
    <row r="44" spans="1:20" ht="35.15" customHeight="1">
      <c r="A44" s="86">
        <v>106</v>
      </c>
      <c r="B44" s="88" t="s">
        <v>43</v>
      </c>
      <c r="C44" s="88" t="s">
        <v>471</v>
      </c>
      <c r="D44" s="88" t="s">
        <v>236</v>
      </c>
      <c r="E44" s="88" t="s">
        <v>46</v>
      </c>
      <c r="F44" s="89" t="s">
        <v>263</v>
      </c>
      <c r="G44" s="88" t="s">
        <v>78</v>
      </c>
      <c r="H44" s="88">
        <v>2018</v>
      </c>
      <c r="I44" s="93">
        <v>0.92105263157894735</v>
      </c>
      <c r="J44" s="94">
        <v>35</v>
      </c>
      <c r="K44" s="94">
        <v>35</v>
      </c>
      <c r="L44" s="94">
        <v>1494</v>
      </c>
      <c r="M44" s="88" t="s">
        <v>16</v>
      </c>
      <c r="N44" s="94">
        <v>34.401315789473685</v>
      </c>
      <c r="O44" s="63">
        <v>0.45454545454545453</v>
      </c>
      <c r="P44" s="94">
        <v>10.836414473684211</v>
      </c>
      <c r="Q44" s="95"/>
      <c r="R44" s="95"/>
      <c r="S44" s="95"/>
      <c r="T44" s="95"/>
    </row>
    <row r="45" spans="1:20" ht="35.15" customHeight="1">
      <c r="A45" s="86">
        <v>112</v>
      </c>
      <c r="B45" s="88" t="s">
        <v>43</v>
      </c>
      <c r="C45" s="88" t="s">
        <v>464</v>
      </c>
      <c r="D45" s="88" t="s">
        <v>103</v>
      </c>
      <c r="E45" s="88" t="s">
        <v>46</v>
      </c>
      <c r="F45" s="89" t="s">
        <v>262</v>
      </c>
      <c r="G45" s="88" t="s">
        <v>78</v>
      </c>
      <c r="H45" s="88">
        <v>2017</v>
      </c>
      <c r="I45" s="93">
        <v>0.96969696969696972</v>
      </c>
      <c r="J45" s="94">
        <v>160</v>
      </c>
      <c r="K45" s="94">
        <v>160</v>
      </c>
      <c r="L45" s="94">
        <v>7326</v>
      </c>
      <c r="M45" s="88" t="s">
        <v>16</v>
      </c>
      <c r="N45" s="94">
        <v>321.8112000000001</v>
      </c>
      <c r="O45" s="63">
        <v>0.41181818181818186</v>
      </c>
      <c r="P45" s="94">
        <v>43.638494021638344</v>
      </c>
      <c r="Q45" s="95"/>
      <c r="R45" s="95"/>
      <c r="S45" s="95"/>
      <c r="T45" s="95"/>
    </row>
    <row r="46" spans="1:20" ht="35.15" customHeight="1">
      <c r="A46" s="86">
        <v>113</v>
      </c>
      <c r="B46" s="88" t="s">
        <v>43</v>
      </c>
      <c r="C46" s="88" t="s">
        <v>472</v>
      </c>
      <c r="D46" s="88" t="s">
        <v>28</v>
      </c>
      <c r="E46" s="88" t="s">
        <v>46</v>
      </c>
      <c r="F46" s="89" t="s">
        <v>261</v>
      </c>
      <c r="G46" s="88" t="s">
        <v>78</v>
      </c>
      <c r="H46" s="88">
        <v>2017</v>
      </c>
      <c r="I46" s="93">
        <v>0.89845265588914547</v>
      </c>
      <c r="J46" s="94">
        <v>43.3</v>
      </c>
      <c r="K46" s="94">
        <v>38.902999999999999</v>
      </c>
      <c r="L46" s="94">
        <v>2054</v>
      </c>
      <c r="M46" s="88" t="s">
        <v>16</v>
      </c>
      <c r="N46" s="94">
        <v>84.151232036951512</v>
      </c>
      <c r="O46" s="63">
        <v>0.41454545454545461</v>
      </c>
      <c r="P46" s="94">
        <v>10.858154037282526</v>
      </c>
      <c r="Q46" s="95"/>
      <c r="R46" s="95"/>
      <c r="S46" s="95"/>
      <c r="T46" s="95"/>
    </row>
    <row r="47" spans="1:20" ht="35.15" customHeight="1">
      <c r="A47" s="86">
        <v>114</v>
      </c>
      <c r="B47" s="88" t="s">
        <v>43</v>
      </c>
      <c r="C47" s="88" t="s">
        <v>473</v>
      </c>
      <c r="D47" s="88" t="s">
        <v>260</v>
      </c>
      <c r="E47" s="88" t="s">
        <v>47</v>
      </c>
      <c r="F47" s="89" t="s">
        <v>258</v>
      </c>
      <c r="G47" s="88" t="s">
        <v>78</v>
      </c>
      <c r="H47" s="88">
        <v>2017</v>
      </c>
      <c r="I47" s="93">
        <v>0.73462485963085755</v>
      </c>
      <c r="J47" s="94">
        <v>10</v>
      </c>
      <c r="K47" s="94">
        <v>7.9</v>
      </c>
      <c r="L47" s="94">
        <v>330</v>
      </c>
      <c r="M47" s="88" t="s">
        <v>14</v>
      </c>
      <c r="N47" s="94">
        <v>5.2014966261190949</v>
      </c>
      <c r="O47" s="63">
        <v>0.17880000000000004</v>
      </c>
      <c r="P47" s="94">
        <v>0.52906336958283229</v>
      </c>
      <c r="Q47" s="95"/>
      <c r="R47" s="95"/>
      <c r="S47" s="95"/>
      <c r="T47" s="95"/>
    </row>
    <row r="48" spans="1:20" ht="35.15" customHeight="1">
      <c r="A48" s="86">
        <v>117</v>
      </c>
      <c r="B48" s="88" t="s">
        <v>43</v>
      </c>
      <c r="C48" s="88" t="s">
        <v>474</v>
      </c>
      <c r="D48" s="88" t="s">
        <v>259</v>
      </c>
      <c r="E48" s="88" t="s">
        <v>46</v>
      </c>
      <c r="F48" s="89" t="s">
        <v>258</v>
      </c>
      <c r="G48" s="88" t="s">
        <v>78</v>
      </c>
      <c r="H48" s="88">
        <v>2019</v>
      </c>
      <c r="I48" s="93">
        <v>1</v>
      </c>
      <c r="J48" s="94">
        <v>65</v>
      </c>
      <c r="K48" s="94">
        <v>65</v>
      </c>
      <c r="L48" s="94">
        <v>1969</v>
      </c>
      <c r="M48" s="88" t="s">
        <v>14</v>
      </c>
      <c r="N48" s="94">
        <v>68.914999999999992</v>
      </c>
      <c r="O48" s="63">
        <v>0.31818181818181812</v>
      </c>
      <c r="P48" s="94">
        <v>9.2318533999999985</v>
      </c>
      <c r="Q48" s="95"/>
      <c r="R48" s="95"/>
      <c r="S48" s="95"/>
      <c r="T48" s="95"/>
    </row>
    <row r="49" spans="1:20" ht="35.15" customHeight="1">
      <c r="A49" s="86">
        <v>119</v>
      </c>
      <c r="B49" s="88" t="s">
        <v>45</v>
      </c>
      <c r="C49" s="88" t="s">
        <v>475</v>
      </c>
      <c r="D49" s="88" t="s">
        <v>257</v>
      </c>
      <c r="E49" s="88" t="s">
        <v>44</v>
      </c>
      <c r="F49" s="89" t="s">
        <v>256</v>
      </c>
      <c r="G49" s="88" t="s">
        <v>78</v>
      </c>
      <c r="H49" s="88">
        <v>2022</v>
      </c>
      <c r="I49" s="93">
        <v>0</v>
      </c>
      <c r="J49" s="94">
        <v>9.5</v>
      </c>
      <c r="K49" s="94">
        <v>0</v>
      </c>
      <c r="L49" s="94">
        <v>7884</v>
      </c>
      <c r="M49" s="88" t="s">
        <v>14</v>
      </c>
      <c r="N49" s="94" t="s">
        <v>57</v>
      </c>
      <c r="O49" s="63" t="s">
        <v>57</v>
      </c>
      <c r="P49" s="94" t="s">
        <v>57</v>
      </c>
      <c r="Q49" s="95"/>
      <c r="R49" s="95"/>
      <c r="S49" s="95"/>
      <c r="T49" s="95"/>
    </row>
    <row r="50" spans="1:20" ht="35.15" customHeight="1">
      <c r="A50" s="86">
        <v>121</v>
      </c>
      <c r="B50" s="88" t="s">
        <v>43</v>
      </c>
      <c r="C50" s="88" t="s">
        <v>476</v>
      </c>
      <c r="D50" s="88" t="s">
        <v>255</v>
      </c>
      <c r="E50" s="88" t="s">
        <v>46</v>
      </c>
      <c r="F50" s="89" t="s">
        <v>254</v>
      </c>
      <c r="G50" s="88" t="s">
        <v>78</v>
      </c>
      <c r="H50" s="88">
        <v>2015</v>
      </c>
      <c r="I50" s="93">
        <v>1</v>
      </c>
      <c r="J50" s="94">
        <v>123</v>
      </c>
      <c r="K50" s="94">
        <v>123</v>
      </c>
      <c r="L50" s="94">
        <v>5909</v>
      </c>
      <c r="M50" s="88" t="s">
        <v>16</v>
      </c>
      <c r="N50" s="94">
        <v>170.53374000000002</v>
      </c>
      <c r="O50" s="63">
        <v>0.26236363636363641</v>
      </c>
      <c r="P50" s="94">
        <v>21.669029193815629</v>
      </c>
      <c r="Q50" s="95"/>
      <c r="R50" s="95"/>
      <c r="S50" s="95"/>
      <c r="T50" s="95"/>
    </row>
    <row r="51" spans="1:20" ht="35.15" customHeight="1">
      <c r="A51" s="86">
        <v>122</v>
      </c>
      <c r="B51" s="88" t="s">
        <v>43</v>
      </c>
      <c r="C51" s="88" t="s">
        <v>471</v>
      </c>
      <c r="D51" s="88" t="s">
        <v>236</v>
      </c>
      <c r="E51" s="88" t="s">
        <v>46</v>
      </c>
      <c r="F51" s="89" t="s">
        <v>253</v>
      </c>
      <c r="G51" s="88" t="s">
        <v>78</v>
      </c>
      <c r="H51" s="88">
        <v>2018</v>
      </c>
      <c r="I51" s="93">
        <v>1</v>
      </c>
      <c r="J51" s="94">
        <v>40</v>
      </c>
      <c r="K51" s="94">
        <v>40</v>
      </c>
      <c r="L51" s="94">
        <v>1274</v>
      </c>
      <c r="M51" s="88" t="s">
        <v>16</v>
      </c>
      <c r="N51" s="94">
        <v>29.302000000000007</v>
      </c>
      <c r="O51" s="63">
        <v>0.41818181818181821</v>
      </c>
      <c r="P51" s="94">
        <v>9.2301300000000026</v>
      </c>
      <c r="Q51" s="95"/>
      <c r="R51" s="95"/>
      <c r="S51" s="95"/>
      <c r="T51" s="95"/>
    </row>
    <row r="52" spans="1:20" ht="35.15" customHeight="1">
      <c r="A52" s="86">
        <v>123</v>
      </c>
      <c r="B52" s="88" t="s">
        <v>43</v>
      </c>
      <c r="C52" s="88" t="s">
        <v>150</v>
      </c>
      <c r="D52" s="88" t="s">
        <v>63</v>
      </c>
      <c r="E52" s="88" t="s">
        <v>46</v>
      </c>
      <c r="F52" s="89" t="s">
        <v>252</v>
      </c>
      <c r="G52" s="88" t="s">
        <v>78</v>
      </c>
      <c r="H52" s="88">
        <v>2018</v>
      </c>
      <c r="I52" s="93">
        <v>0.81395348837209303</v>
      </c>
      <c r="J52" s="94">
        <v>350</v>
      </c>
      <c r="K52" s="94">
        <v>350</v>
      </c>
      <c r="L52" s="94">
        <v>22575</v>
      </c>
      <c r="M52" s="88" t="s">
        <v>14</v>
      </c>
      <c r="N52" s="94">
        <v>817.68750000000023</v>
      </c>
      <c r="O52" s="63">
        <v>0.49444444444444446</v>
      </c>
      <c r="P52" s="94">
        <v>108.73782713414639</v>
      </c>
      <c r="Q52" s="95"/>
      <c r="R52" s="95"/>
      <c r="S52" s="95"/>
      <c r="T52" s="95"/>
    </row>
    <row r="53" spans="1:20" ht="35.15" customHeight="1">
      <c r="A53" s="86">
        <v>124</v>
      </c>
      <c r="B53" s="88" t="s">
        <v>43</v>
      </c>
      <c r="C53" s="88" t="s">
        <v>382</v>
      </c>
      <c r="D53" s="88" t="s">
        <v>242</v>
      </c>
      <c r="E53" s="88" t="s">
        <v>46</v>
      </c>
      <c r="F53" s="89" t="s">
        <v>251</v>
      </c>
      <c r="G53" s="88" t="s">
        <v>78</v>
      </c>
      <c r="H53" s="88">
        <v>2018</v>
      </c>
      <c r="I53" s="93">
        <v>1</v>
      </c>
      <c r="J53" s="94">
        <v>200</v>
      </c>
      <c r="K53" s="94">
        <v>200</v>
      </c>
      <c r="L53" s="94">
        <v>10557</v>
      </c>
      <c r="M53" s="88" t="s">
        <v>14</v>
      </c>
      <c r="N53" s="94">
        <v>601.74899999999991</v>
      </c>
      <c r="O53" s="63">
        <v>0.6333333333333333</v>
      </c>
      <c r="P53" s="94">
        <v>108.63152999999997</v>
      </c>
      <c r="Q53" s="95"/>
      <c r="R53" s="95"/>
      <c r="S53" s="95"/>
      <c r="T53" s="95"/>
    </row>
    <row r="54" spans="1:20" ht="35.15" customHeight="1">
      <c r="A54" s="86">
        <v>125</v>
      </c>
      <c r="B54" s="88" t="s">
        <v>43</v>
      </c>
      <c r="C54" s="88" t="s">
        <v>382</v>
      </c>
      <c r="D54" s="88" t="s">
        <v>242</v>
      </c>
      <c r="E54" s="88" t="s">
        <v>44</v>
      </c>
      <c r="F54" s="89" t="s">
        <v>250</v>
      </c>
      <c r="G54" s="88" t="s">
        <v>78</v>
      </c>
      <c r="H54" s="88">
        <v>2017</v>
      </c>
      <c r="I54" s="93">
        <v>0</v>
      </c>
      <c r="J54" s="94">
        <v>34</v>
      </c>
      <c r="K54" s="94">
        <v>0</v>
      </c>
      <c r="L54" s="94">
        <v>1748</v>
      </c>
      <c r="M54" s="88" t="s">
        <v>14</v>
      </c>
      <c r="N54" s="94" t="s">
        <v>57</v>
      </c>
      <c r="O54" s="63" t="s">
        <v>57</v>
      </c>
      <c r="P54" s="94" t="s">
        <v>57</v>
      </c>
      <c r="Q54" s="95"/>
      <c r="R54" s="95"/>
      <c r="S54" s="95"/>
      <c r="T54" s="95"/>
    </row>
    <row r="55" spans="1:20" ht="35.15" customHeight="1">
      <c r="A55" s="86">
        <v>126</v>
      </c>
      <c r="B55" s="88" t="s">
        <v>43</v>
      </c>
      <c r="C55" s="88" t="s">
        <v>382</v>
      </c>
      <c r="D55" s="88" t="s">
        <v>242</v>
      </c>
      <c r="E55" s="88" t="s">
        <v>46</v>
      </c>
      <c r="F55" s="89" t="s">
        <v>249</v>
      </c>
      <c r="G55" s="88" t="s">
        <v>78</v>
      </c>
      <c r="H55" s="88">
        <v>2017</v>
      </c>
      <c r="I55" s="93">
        <v>0</v>
      </c>
      <c r="J55" s="94">
        <v>70</v>
      </c>
      <c r="K55" s="94">
        <v>0</v>
      </c>
      <c r="L55" s="94">
        <v>3516</v>
      </c>
      <c r="M55" s="88" t="s">
        <v>14</v>
      </c>
      <c r="N55" s="94" t="s">
        <v>57</v>
      </c>
      <c r="O55" s="63" t="s">
        <v>57</v>
      </c>
      <c r="P55" s="94" t="s">
        <v>57</v>
      </c>
      <c r="Q55" s="95"/>
      <c r="R55" s="95"/>
      <c r="S55" s="95"/>
      <c r="T55" s="95"/>
    </row>
    <row r="56" spans="1:20" ht="35.15" customHeight="1">
      <c r="A56" s="86">
        <v>127</v>
      </c>
      <c r="B56" s="88" t="s">
        <v>43</v>
      </c>
      <c r="C56" s="88" t="s">
        <v>382</v>
      </c>
      <c r="D56" s="88" t="s">
        <v>242</v>
      </c>
      <c r="E56" s="88" t="s">
        <v>46</v>
      </c>
      <c r="F56" s="89" t="s">
        <v>248</v>
      </c>
      <c r="G56" s="88" t="s">
        <v>78</v>
      </c>
      <c r="H56" s="88">
        <v>2017</v>
      </c>
      <c r="I56" s="93">
        <v>0</v>
      </c>
      <c r="J56" s="94">
        <v>20</v>
      </c>
      <c r="K56" s="94">
        <v>0</v>
      </c>
      <c r="L56" s="94">
        <v>728</v>
      </c>
      <c r="M56" s="88" t="s">
        <v>14</v>
      </c>
      <c r="N56" s="94" t="s">
        <v>57</v>
      </c>
      <c r="O56" s="63" t="s">
        <v>57</v>
      </c>
      <c r="P56" s="94" t="s">
        <v>57</v>
      </c>
      <c r="Q56" s="95"/>
      <c r="R56" s="95"/>
      <c r="S56" s="95"/>
      <c r="T56" s="95"/>
    </row>
    <row r="57" spans="1:20" ht="35.15" customHeight="1">
      <c r="A57" s="86">
        <v>128</v>
      </c>
      <c r="B57" s="88" t="s">
        <v>43</v>
      </c>
      <c r="C57" s="88" t="s">
        <v>382</v>
      </c>
      <c r="D57" s="88" t="s">
        <v>242</v>
      </c>
      <c r="E57" s="88" t="s">
        <v>46</v>
      </c>
      <c r="F57" s="89" t="s">
        <v>247</v>
      </c>
      <c r="G57" s="88" t="s">
        <v>78</v>
      </c>
      <c r="H57" s="88">
        <v>2017</v>
      </c>
      <c r="I57" s="93">
        <v>0</v>
      </c>
      <c r="J57" s="94">
        <v>31</v>
      </c>
      <c r="K57" s="94">
        <v>0</v>
      </c>
      <c r="L57" s="94">
        <v>2402</v>
      </c>
      <c r="M57" s="88" t="s">
        <v>14</v>
      </c>
      <c r="N57" s="94" t="s">
        <v>57</v>
      </c>
      <c r="O57" s="63" t="s">
        <v>57</v>
      </c>
      <c r="P57" s="94" t="s">
        <v>57</v>
      </c>
      <c r="Q57" s="95"/>
      <c r="R57" s="95"/>
      <c r="S57" s="95"/>
      <c r="T57" s="95"/>
    </row>
    <row r="58" spans="1:20" ht="35.15" customHeight="1">
      <c r="A58" s="86">
        <v>129</v>
      </c>
      <c r="B58" s="88" t="s">
        <v>43</v>
      </c>
      <c r="C58" s="88" t="s">
        <v>382</v>
      </c>
      <c r="D58" s="88" t="s">
        <v>242</v>
      </c>
      <c r="E58" s="88" t="s">
        <v>46</v>
      </c>
      <c r="F58" s="89" t="s">
        <v>246</v>
      </c>
      <c r="G58" s="88" t="s">
        <v>78</v>
      </c>
      <c r="H58" s="88">
        <v>2021</v>
      </c>
      <c r="I58" s="93">
        <v>0</v>
      </c>
      <c r="J58" s="94">
        <v>45</v>
      </c>
      <c r="K58" s="94">
        <v>0</v>
      </c>
      <c r="L58" s="94">
        <v>2300</v>
      </c>
      <c r="M58" s="88" t="s">
        <v>14</v>
      </c>
      <c r="N58" s="94" t="s">
        <v>57</v>
      </c>
      <c r="O58" s="63" t="s">
        <v>57</v>
      </c>
      <c r="P58" s="94" t="s">
        <v>57</v>
      </c>
      <c r="Q58" s="95"/>
      <c r="R58" s="95"/>
      <c r="S58" s="95"/>
      <c r="T58" s="95"/>
    </row>
    <row r="59" spans="1:20" ht="35.15" customHeight="1">
      <c r="A59" s="86">
        <v>130</v>
      </c>
      <c r="B59" s="88" t="s">
        <v>43</v>
      </c>
      <c r="C59" s="88" t="s">
        <v>382</v>
      </c>
      <c r="D59" s="88" t="s">
        <v>242</v>
      </c>
      <c r="E59" s="88" t="s">
        <v>46</v>
      </c>
      <c r="F59" s="89" t="s">
        <v>245</v>
      </c>
      <c r="G59" s="88" t="s">
        <v>78</v>
      </c>
      <c r="H59" s="88">
        <v>2023</v>
      </c>
      <c r="I59" s="93">
        <v>0</v>
      </c>
      <c r="J59" s="94">
        <v>36</v>
      </c>
      <c r="K59" s="94">
        <v>0</v>
      </c>
      <c r="L59" s="94">
        <v>1100</v>
      </c>
      <c r="M59" s="88" t="s">
        <v>14</v>
      </c>
      <c r="N59" s="94" t="s">
        <v>57</v>
      </c>
      <c r="O59" s="63" t="s">
        <v>57</v>
      </c>
      <c r="P59" s="94" t="s">
        <v>57</v>
      </c>
      <c r="Q59" s="95"/>
      <c r="R59" s="95"/>
      <c r="S59" s="95"/>
      <c r="T59" s="95"/>
    </row>
    <row r="60" spans="1:20" ht="35.15" customHeight="1">
      <c r="A60" s="86">
        <v>131</v>
      </c>
      <c r="B60" s="88" t="s">
        <v>43</v>
      </c>
      <c r="C60" s="88" t="s">
        <v>382</v>
      </c>
      <c r="D60" s="88" t="s">
        <v>242</v>
      </c>
      <c r="E60" s="88" t="s">
        <v>44</v>
      </c>
      <c r="F60" s="89" t="s">
        <v>244</v>
      </c>
      <c r="G60" s="88" t="s">
        <v>78</v>
      </c>
      <c r="H60" s="88">
        <v>2018</v>
      </c>
      <c r="I60" s="93">
        <v>0</v>
      </c>
      <c r="J60" s="94">
        <v>130</v>
      </c>
      <c r="K60" s="94">
        <v>0</v>
      </c>
      <c r="L60" s="94">
        <v>6455</v>
      </c>
      <c r="M60" s="88" t="s">
        <v>16</v>
      </c>
      <c r="N60" s="94" t="s">
        <v>57</v>
      </c>
      <c r="O60" s="63" t="s">
        <v>57</v>
      </c>
      <c r="P60" s="94" t="s">
        <v>57</v>
      </c>
      <c r="Q60" s="95"/>
      <c r="R60" s="95"/>
      <c r="S60" s="95"/>
      <c r="T60" s="95"/>
    </row>
    <row r="61" spans="1:20" ht="35.15" customHeight="1">
      <c r="A61" s="86">
        <v>132</v>
      </c>
      <c r="B61" s="88" t="s">
        <v>43</v>
      </c>
      <c r="C61" s="88" t="s">
        <v>382</v>
      </c>
      <c r="D61" s="88" t="s">
        <v>242</v>
      </c>
      <c r="E61" s="88" t="s">
        <v>44</v>
      </c>
      <c r="F61" s="89" t="s">
        <v>243</v>
      </c>
      <c r="G61" s="88" t="s">
        <v>78</v>
      </c>
      <c r="H61" s="88">
        <v>2019</v>
      </c>
      <c r="I61" s="93">
        <v>1</v>
      </c>
      <c r="J61" s="94">
        <v>116</v>
      </c>
      <c r="K61" s="94">
        <v>116</v>
      </c>
      <c r="L61" s="94">
        <v>5697</v>
      </c>
      <c r="M61" s="88" t="s">
        <v>16</v>
      </c>
      <c r="N61" s="94">
        <v>207.37079999999997</v>
      </c>
      <c r="O61" s="63">
        <v>0.45499999999999996</v>
      </c>
      <c r="P61" s="94">
        <v>31.2611481</v>
      </c>
      <c r="Q61" s="95"/>
      <c r="R61" s="95"/>
      <c r="S61" s="95"/>
      <c r="T61" s="95"/>
    </row>
    <row r="62" spans="1:20" ht="35.15" customHeight="1">
      <c r="A62" s="86">
        <v>133</v>
      </c>
      <c r="B62" s="88" t="s">
        <v>43</v>
      </c>
      <c r="C62" s="88" t="s">
        <v>382</v>
      </c>
      <c r="D62" s="88" t="s">
        <v>242</v>
      </c>
      <c r="E62" s="88" t="s">
        <v>44</v>
      </c>
      <c r="F62" s="89" t="s">
        <v>241</v>
      </c>
      <c r="G62" s="88" t="s">
        <v>78</v>
      </c>
      <c r="H62" s="88">
        <v>2014</v>
      </c>
      <c r="I62" s="93">
        <v>0</v>
      </c>
      <c r="J62" s="94">
        <v>28.7</v>
      </c>
      <c r="K62" s="94">
        <v>0</v>
      </c>
      <c r="L62" s="94">
        <v>1171</v>
      </c>
      <c r="M62" s="88" t="s">
        <v>16</v>
      </c>
      <c r="N62" s="94" t="s">
        <v>57</v>
      </c>
      <c r="O62" s="63" t="s">
        <v>57</v>
      </c>
      <c r="P62" s="94" t="s">
        <v>57</v>
      </c>
      <c r="Q62" s="95"/>
      <c r="R62" s="95"/>
      <c r="S62" s="95"/>
      <c r="T62" s="95"/>
    </row>
    <row r="63" spans="1:20" ht="35.15" customHeight="1">
      <c r="A63" s="86">
        <v>134</v>
      </c>
      <c r="B63" s="88" t="s">
        <v>43</v>
      </c>
      <c r="C63" s="88" t="s">
        <v>409</v>
      </c>
      <c r="D63" s="88" t="s">
        <v>240</v>
      </c>
      <c r="E63" s="88" t="s">
        <v>44</v>
      </c>
      <c r="F63" s="89" t="s">
        <v>239</v>
      </c>
      <c r="G63" s="88" t="s">
        <v>78</v>
      </c>
      <c r="H63" s="88">
        <v>2017</v>
      </c>
      <c r="I63" s="93">
        <v>0.57034220532319391</v>
      </c>
      <c r="J63" s="94">
        <v>250</v>
      </c>
      <c r="K63" s="94">
        <v>150</v>
      </c>
      <c r="L63" s="94">
        <v>12200</v>
      </c>
      <c r="M63" s="88" t="s">
        <v>16</v>
      </c>
      <c r="N63" s="94">
        <v>292.2433460076046</v>
      </c>
      <c r="O63" s="63">
        <v>0.52500000000000013</v>
      </c>
      <c r="P63" s="94">
        <v>50.695274307441608</v>
      </c>
      <c r="Q63" s="95"/>
      <c r="R63" s="95"/>
      <c r="S63" s="95"/>
      <c r="T63" s="95"/>
    </row>
    <row r="64" spans="1:20" ht="35.15" customHeight="1">
      <c r="A64" s="86">
        <v>137</v>
      </c>
      <c r="B64" s="88" t="s">
        <v>43</v>
      </c>
      <c r="C64" s="88" t="s">
        <v>477</v>
      </c>
      <c r="D64" s="88" t="s">
        <v>238</v>
      </c>
      <c r="E64" s="88" t="s">
        <v>44</v>
      </c>
      <c r="F64" s="89" t="s">
        <v>237</v>
      </c>
      <c r="G64" s="88" t="s">
        <v>78</v>
      </c>
      <c r="H64" s="88">
        <v>2015</v>
      </c>
      <c r="I64" s="93">
        <v>0.91046531892645521</v>
      </c>
      <c r="J64" s="94">
        <v>104.485</v>
      </c>
      <c r="K64" s="94">
        <v>104.485</v>
      </c>
      <c r="L64" s="94">
        <v>5160</v>
      </c>
      <c r="M64" s="88" t="s">
        <v>16</v>
      </c>
      <c r="N64" s="94">
        <v>451.00810038340899</v>
      </c>
      <c r="O64" s="63">
        <v>0.8</v>
      </c>
      <c r="P64" s="94">
        <v>72.10492004879751</v>
      </c>
      <c r="Q64" s="95"/>
      <c r="R64" s="95"/>
      <c r="S64" s="95"/>
      <c r="T64" s="95"/>
    </row>
    <row r="65" spans="1:20" ht="35.15" customHeight="1">
      <c r="A65" s="86">
        <v>142</v>
      </c>
      <c r="B65" s="88" t="s">
        <v>45</v>
      </c>
      <c r="C65" s="88" t="s">
        <v>471</v>
      </c>
      <c r="D65" s="88" t="s">
        <v>236</v>
      </c>
      <c r="E65" s="88" t="s">
        <v>46</v>
      </c>
      <c r="F65" s="89" t="s">
        <v>235</v>
      </c>
      <c r="G65" s="88" t="s">
        <v>78</v>
      </c>
      <c r="H65" s="88">
        <v>2016</v>
      </c>
      <c r="I65" s="93">
        <v>0.66666666666666663</v>
      </c>
      <c r="J65" s="94">
        <v>50</v>
      </c>
      <c r="K65" s="94">
        <v>50</v>
      </c>
      <c r="L65" s="94">
        <v>20000</v>
      </c>
      <c r="M65" s="88" t="s">
        <v>16</v>
      </c>
      <c r="N65" s="94">
        <v>230.79</v>
      </c>
      <c r="O65" s="63">
        <v>0.316238379331859</v>
      </c>
      <c r="P65" s="94">
        <v>12.42</v>
      </c>
      <c r="Q65" s="95"/>
      <c r="R65" s="95"/>
      <c r="S65" s="95"/>
      <c r="T65" s="95"/>
    </row>
    <row r="66" spans="1:20" ht="35.15" customHeight="1">
      <c r="A66" s="86">
        <v>145</v>
      </c>
      <c r="B66" s="88" t="s">
        <v>43</v>
      </c>
      <c r="C66" s="88" t="s">
        <v>93</v>
      </c>
      <c r="D66" s="88" t="s">
        <v>234</v>
      </c>
      <c r="E66" s="88" t="s">
        <v>44</v>
      </c>
      <c r="F66" s="89" t="s">
        <v>233</v>
      </c>
      <c r="G66" s="88" t="s">
        <v>78</v>
      </c>
      <c r="H66" s="88">
        <v>2019</v>
      </c>
      <c r="I66" s="93">
        <v>0.590835505032555</v>
      </c>
      <c r="J66" s="94">
        <v>130</v>
      </c>
      <c r="K66" s="94">
        <v>130</v>
      </c>
      <c r="L66" s="94">
        <v>18568</v>
      </c>
      <c r="M66" s="88" t="s">
        <v>16</v>
      </c>
      <c r="N66" s="94">
        <v>341.18670674652333</v>
      </c>
      <c r="O66" s="63">
        <v>0.31099999999999994</v>
      </c>
      <c r="P66" s="94">
        <v>79.860006466197163</v>
      </c>
      <c r="Q66" s="95"/>
      <c r="R66" s="95"/>
      <c r="S66" s="95"/>
      <c r="T66" s="95"/>
    </row>
    <row r="67" spans="1:20" ht="35.15" customHeight="1">
      <c r="A67" s="86">
        <v>147</v>
      </c>
      <c r="B67" s="88" t="s">
        <v>43</v>
      </c>
      <c r="C67" s="88" t="s">
        <v>478</v>
      </c>
      <c r="D67" s="88" t="s">
        <v>232</v>
      </c>
      <c r="E67" s="88" t="s">
        <v>46</v>
      </c>
      <c r="F67" s="89" t="s">
        <v>231</v>
      </c>
      <c r="G67" s="88" t="s">
        <v>78</v>
      </c>
      <c r="H67" s="88">
        <v>2010</v>
      </c>
      <c r="I67" s="93">
        <v>0.9</v>
      </c>
      <c r="J67" s="94">
        <v>53</v>
      </c>
      <c r="K67" s="94">
        <v>47.7</v>
      </c>
      <c r="L67" s="94">
        <v>1959</v>
      </c>
      <c r="M67" s="88" t="s">
        <v>16</v>
      </c>
      <c r="N67" s="94">
        <v>35.262000000000008</v>
      </c>
      <c r="O67" s="63">
        <v>0.22222222222222227</v>
      </c>
      <c r="P67" s="94">
        <v>4.70898822857143</v>
      </c>
      <c r="Q67" s="95"/>
      <c r="R67" s="95"/>
      <c r="S67" s="95"/>
      <c r="T67" s="95"/>
    </row>
    <row r="68" spans="1:20" ht="35.15" customHeight="1">
      <c r="A68" s="86">
        <v>148</v>
      </c>
      <c r="B68" s="88" t="s">
        <v>43</v>
      </c>
      <c r="C68" s="88" t="s">
        <v>479</v>
      </c>
      <c r="D68" s="88" t="s">
        <v>230</v>
      </c>
      <c r="E68" s="88" t="s">
        <v>46</v>
      </c>
      <c r="F68" s="89" t="s">
        <v>229</v>
      </c>
      <c r="G68" s="88" t="s">
        <v>78</v>
      </c>
      <c r="H68" s="88">
        <v>2019</v>
      </c>
      <c r="I68" s="93">
        <v>0.52</v>
      </c>
      <c r="J68" s="94">
        <v>45</v>
      </c>
      <c r="K68" s="94">
        <v>23.4</v>
      </c>
      <c r="L68" s="94">
        <v>2348</v>
      </c>
      <c r="M68" s="88" t="s">
        <v>14</v>
      </c>
      <c r="N68" s="94">
        <v>77.897248000000005</v>
      </c>
      <c r="O68" s="63">
        <v>0.67157894736842105</v>
      </c>
      <c r="P68" s="94">
        <v>24.537633120000002</v>
      </c>
      <c r="Q68" s="95"/>
      <c r="R68" s="95"/>
      <c r="S68" s="95"/>
      <c r="T68" s="95"/>
    </row>
    <row r="69" spans="1:20" ht="35.15" customHeight="1">
      <c r="A69" s="86">
        <v>149</v>
      </c>
      <c r="B69" s="88" t="s">
        <v>43</v>
      </c>
      <c r="C69" s="88" t="s">
        <v>150</v>
      </c>
      <c r="D69" s="88" t="s">
        <v>63</v>
      </c>
      <c r="E69" s="88" t="s">
        <v>46</v>
      </c>
      <c r="F69" s="89" t="s">
        <v>228</v>
      </c>
      <c r="G69" s="88" t="s">
        <v>78</v>
      </c>
      <c r="H69" s="88">
        <v>2018</v>
      </c>
      <c r="I69" s="93">
        <v>1</v>
      </c>
      <c r="J69" s="94">
        <v>140</v>
      </c>
      <c r="K69" s="94">
        <v>140</v>
      </c>
      <c r="L69" s="94">
        <v>10308</v>
      </c>
      <c r="M69" s="88" t="s">
        <v>14</v>
      </c>
      <c r="N69" s="94">
        <v>649.40399999999988</v>
      </c>
      <c r="O69" s="63">
        <v>0.7</v>
      </c>
      <c r="P69" s="94">
        <v>100.09672262068963</v>
      </c>
      <c r="Q69" s="95"/>
      <c r="R69" s="95"/>
      <c r="S69" s="95"/>
      <c r="T69" s="95"/>
    </row>
    <row r="70" spans="1:20" ht="35.15" customHeight="1">
      <c r="A70" s="86">
        <v>150</v>
      </c>
      <c r="B70" s="88" t="s">
        <v>43</v>
      </c>
      <c r="C70" s="88" t="s">
        <v>150</v>
      </c>
      <c r="D70" s="88" t="s">
        <v>63</v>
      </c>
      <c r="E70" s="88" t="s">
        <v>46</v>
      </c>
      <c r="F70" s="89" t="s">
        <v>227</v>
      </c>
      <c r="G70" s="88" t="s">
        <v>78</v>
      </c>
      <c r="H70" s="88">
        <v>2020</v>
      </c>
      <c r="I70" s="93">
        <v>1</v>
      </c>
      <c r="J70" s="94">
        <v>350</v>
      </c>
      <c r="K70" s="94">
        <v>350</v>
      </c>
      <c r="L70" s="94">
        <v>17850</v>
      </c>
      <c r="M70" s="88" t="s">
        <v>14</v>
      </c>
      <c r="N70" s="94">
        <v>817.52999999999963</v>
      </c>
      <c r="O70" s="63">
        <v>0.50888888888888884</v>
      </c>
      <c r="P70" s="94">
        <v>131.92990915662645</v>
      </c>
      <c r="Q70" s="95"/>
      <c r="R70" s="95"/>
      <c r="S70" s="95"/>
      <c r="T70" s="95"/>
    </row>
    <row r="71" spans="1:20" ht="35.15" customHeight="1">
      <c r="A71" s="86">
        <v>151</v>
      </c>
      <c r="B71" s="88" t="s">
        <v>43</v>
      </c>
      <c r="C71" s="88" t="s">
        <v>452</v>
      </c>
      <c r="D71" s="88" t="s">
        <v>226</v>
      </c>
      <c r="E71" s="88" t="s">
        <v>44</v>
      </c>
      <c r="F71" s="89" t="s">
        <v>225</v>
      </c>
      <c r="G71" s="88" t="s">
        <v>78</v>
      </c>
      <c r="H71" s="88">
        <v>2018</v>
      </c>
      <c r="I71" s="93">
        <v>0</v>
      </c>
      <c r="J71" s="94">
        <v>60</v>
      </c>
      <c r="K71" s="94">
        <v>0</v>
      </c>
      <c r="L71" s="94">
        <v>2192</v>
      </c>
      <c r="M71" s="88" t="s">
        <v>16</v>
      </c>
      <c r="N71" s="94" t="s">
        <v>57</v>
      </c>
      <c r="O71" s="63" t="s">
        <v>57</v>
      </c>
      <c r="P71" s="94" t="s">
        <v>57</v>
      </c>
      <c r="Q71" s="95"/>
      <c r="R71" s="95"/>
      <c r="S71" s="95"/>
      <c r="T71" s="95"/>
    </row>
    <row r="72" spans="1:20" ht="35.15" customHeight="1">
      <c r="A72" s="86">
        <v>152</v>
      </c>
      <c r="B72" s="88" t="s">
        <v>43</v>
      </c>
      <c r="C72" s="88" t="s">
        <v>93</v>
      </c>
      <c r="D72" s="88" t="s">
        <v>94</v>
      </c>
      <c r="E72" s="88" t="s">
        <v>46</v>
      </c>
      <c r="F72" s="89" t="s">
        <v>224</v>
      </c>
      <c r="G72" s="88" t="s">
        <v>78</v>
      </c>
      <c r="H72" s="88">
        <v>2019</v>
      </c>
      <c r="I72" s="93">
        <v>0.75471698113207553</v>
      </c>
      <c r="J72" s="94">
        <v>200</v>
      </c>
      <c r="K72" s="94">
        <v>200</v>
      </c>
      <c r="L72" s="94">
        <v>10752</v>
      </c>
      <c r="M72" s="88" t="s">
        <v>16</v>
      </c>
      <c r="N72" s="94">
        <v>359.48196226415092</v>
      </c>
      <c r="O72" s="63">
        <v>0.40272727272727266</v>
      </c>
      <c r="P72" s="94">
        <v>45.294727245283013</v>
      </c>
      <c r="Q72" s="95"/>
      <c r="R72" s="95"/>
      <c r="S72" s="95"/>
      <c r="T72" s="95"/>
    </row>
    <row r="73" spans="1:20" ht="35.15" customHeight="1">
      <c r="A73" s="86">
        <v>154</v>
      </c>
      <c r="B73" s="88" t="s">
        <v>43</v>
      </c>
      <c r="C73" s="88" t="s">
        <v>79</v>
      </c>
      <c r="D73" s="88" t="s">
        <v>221</v>
      </c>
      <c r="E73" s="88" t="s">
        <v>46</v>
      </c>
      <c r="F73" s="89" t="s">
        <v>223</v>
      </c>
      <c r="G73" s="88" t="s">
        <v>78</v>
      </c>
      <c r="H73" s="88">
        <v>2016</v>
      </c>
      <c r="I73" s="93">
        <v>0.97913500511235763</v>
      </c>
      <c r="J73" s="94">
        <v>100</v>
      </c>
      <c r="K73" s="94">
        <v>100</v>
      </c>
      <c r="L73" s="94">
        <v>3456</v>
      </c>
      <c r="M73" s="88" t="s">
        <v>14</v>
      </c>
      <c r="N73" s="94">
        <v>135.35562310673234</v>
      </c>
      <c r="O73" s="63">
        <v>0.30769230769230771</v>
      </c>
      <c r="P73" s="94">
        <v>18.59335076076146</v>
      </c>
      <c r="Q73" s="95"/>
      <c r="R73" s="95"/>
      <c r="S73" s="95"/>
      <c r="T73" s="95"/>
    </row>
    <row r="74" spans="1:20" ht="35.15" customHeight="1">
      <c r="A74" s="86">
        <v>155</v>
      </c>
      <c r="B74" s="88" t="s">
        <v>43</v>
      </c>
      <c r="C74" s="88" t="s">
        <v>79</v>
      </c>
      <c r="D74" s="88" t="s">
        <v>221</v>
      </c>
      <c r="E74" s="88" t="s">
        <v>46</v>
      </c>
      <c r="F74" s="89" t="s">
        <v>222</v>
      </c>
      <c r="G74" s="88" t="s">
        <v>78</v>
      </c>
      <c r="H74" s="88">
        <v>2016</v>
      </c>
      <c r="I74" s="93">
        <v>0.4449095330965866</v>
      </c>
      <c r="J74" s="94">
        <v>89.905918</v>
      </c>
      <c r="K74" s="94">
        <v>40</v>
      </c>
      <c r="L74" s="94">
        <v>4078</v>
      </c>
      <c r="M74" s="88" t="s">
        <v>14</v>
      </c>
      <c r="N74" s="94">
        <v>63.864805874069397</v>
      </c>
      <c r="O74" s="63">
        <v>0.27076923076923082</v>
      </c>
      <c r="P74" s="94">
        <v>7.4293362782619967</v>
      </c>
      <c r="Q74" s="95"/>
      <c r="R74" s="95"/>
      <c r="S74" s="95"/>
      <c r="T74" s="95"/>
    </row>
    <row r="75" spans="1:20" ht="35.15" customHeight="1">
      <c r="A75" s="86">
        <v>159</v>
      </c>
      <c r="B75" s="88" t="s">
        <v>43</v>
      </c>
      <c r="C75" s="88" t="s">
        <v>480</v>
      </c>
      <c r="D75" s="88" t="s">
        <v>19</v>
      </c>
      <c r="E75" s="88" t="s">
        <v>46</v>
      </c>
      <c r="F75" s="89" t="s">
        <v>220</v>
      </c>
      <c r="G75" s="88" t="s">
        <v>78</v>
      </c>
      <c r="H75" s="88">
        <v>2018</v>
      </c>
      <c r="I75" s="93">
        <v>0.83333333333333337</v>
      </c>
      <c r="J75" s="94">
        <v>30</v>
      </c>
      <c r="K75" s="94">
        <v>25</v>
      </c>
      <c r="L75" s="94">
        <v>1232</v>
      </c>
      <c r="M75" s="88" t="s">
        <v>14</v>
      </c>
      <c r="N75" s="94">
        <v>58.212000000000003</v>
      </c>
      <c r="O75" s="63">
        <v>0.43615384615384606</v>
      </c>
      <c r="P75" s="94">
        <v>6.7884086603001359</v>
      </c>
      <c r="Q75" s="95"/>
      <c r="R75" s="95"/>
      <c r="S75" s="95"/>
      <c r="T75" s="95"/>
    </row>
    <row r="76" spans="1:20" ht="35.15" customHeight="1">
      <c r="A76" s="86">
        <v>163</v>
      </c>
      <c r="B76" s="88" t="s">
        <v>43</v>
      </c>
      <c r="C76" s="88" t="s">
        <v>481</v>
      </c>
      <c r="D76" s="88" t="s">
        <v>54</v>
      </c>
      <c r="E76" s="88" t="s">
        <v>44</v>
      </c>
      <c r="F76" s="89" t="s">
        <v>219</v>
      </c>
      <c r="G76" s="88" t="s">
        <v>78</v>
      </c>
      <c r="H76" s="88">
        <v>2021</v>
      </c>
      <c r="I76" s="93">
        <v>0.95403295750216821</v>
      </c>
      <c r="J76" s="94">
        <v>1100</v>
      </c>
      <c r="K76" s="94">
        <v>1100</v>
      </c>
      <c r="L76" s="94">
        <v>27000</v>
      </c>
      <c r="M76" s="88" t="s">
        <v>14</v>
      </c>
      <c r="N76" s="94">
        <v>725.11274934952291</v>
      </c>
      <c r="O76" s="63">
        <v>0.35187499999999999</v>
      </c>
      <c r="P76" s="94">
        <v>150.53701966312809</v>
      </c>
      <c r="Q76" s="95"/>
      <c r="R76" s="95"/>
      <c r="S76" s="95"/>
      <c r="T76" s="95"/>
    </row>
    <row r="77" spans="1:20" ht="35.15" customHeight="1">
      <c r="A77" s="86">
        <v>233</v>
      </c>
      <c r="B77" s="88" t="s">
        <v>43</v>
      </c>
      <c r="C77" s="88" t="s">
        <v>482</v>
      </c>
      <c r="D77" s="88" t="s">
        <v>97</v>
      </c>
      <c r="E77" s="88" t="s">
        <v>47</v>
      </c>
      <c r="F77" s="89" t="s">
        <v>218</v>
      </c>
      <c r="G77" s="88" t="s">
        <v>78</v>
      </c>
      <c r="H77" s="88">
        <v>2017</v>
      </c>
      <c r="I77" s="93">
        <v>0.29446407538280328</v>
      </c>
      <c r="J77" s="94">
        <v>75</v>
      </c>
      <c r="K77" s="94">
        <v>50</v>
      </c>
      <c r="L77" s="94">
        <v>6558</v>
      </c>
      <c r="M77" s="88" t="s">
        <v>14</v>
      </c>
      <c r="N77" s="94">
        <v>21.242049469964655</v>
      </c>
      <c r="O77" s="63">
        <v>0.19999999999999993</v>
      </c>
      <c r="P77" s="94">
        <v>6.6912455830388673</v>
      </c>
      <c r="Q77" s="95"/>
      <c r="R77" s="95"/>
      <c r="S77" s="95"/>
      <c r="T77" s="95"/>
    </row>
    <row r="78" spans="1:20" ht="35.15" customHeight="1">
      <c r="A78" s="86">
        <v>236</v>
      </c>
      <c r="B78" s="88" t="s">
        <v>43</v>
      </c>
      <c r="C78" s="88" t="s">
        <v>452</v>
      </c>
      <c r="D78" s="88" t="s">
        <v>199</v>
      </c>
      <c r="E78" s="88" t="s">
        <v>44</v>
      </c>
      <c r="F78" s="89" t="s">
        <v>217</v>
      </c>
      <c r="G78" s="88" t="s">
        <v>78</v>
      </c>
      <c r="H78" s="88">
        <v>2018</v>
      </c>
      <c r="I78" s="93">
        <v>0.51257946903943119</v>
      </c>
      <c r="J78" s="94">
        <v>45</v>
      </c>
      <c r="K78" s="94">
        <v>25</v>
      </c>
      <c r="L78" s="94">
        <v>2120.5</v>
      </c>
      <c r="M78" s="88" t="s">
        <v>16</v>
      </c>
      <c r="N78" s="94">
        <v>29.673046059878494</v>
      </c>
      <c r="O78" s="63">
        <v>0.34124999999999994</v>
      </c>
      <c r="P78" s="94">
        <v>7.0892259581636488</v>
      </c>
      <c r="Q78" s="95"/>
      <c r="R78" s="95"/>
      <c r="S78" s="95"/>
      <c r="T78" s="95"/>
    </row>
    <row r="79" spans="1:20" ht="35.15" customHeight="1">
      <c r="A79" s="86">
        <v>291</v>
      </c>
      <c r="B79" s="88" t="s">
        <v>43</v>
      </c>
      <c r="C79" s="88" t="s">
        <v>446</v>
      </c>
      <c r="D79" s="88" t="s">
        <v>216</v>
      </c>
      <c r="E79" s="88" t="s">
        <v>46</v>
      </c>
      <c r="F79" s="89" t="s">
        <v>215</v>
      </c>
      <c r="G79" s="88" t="s">
        <v>78</v>
      </c>
      <c r="H79" s="88">
        <v>2018</v>
      </c>
      <c r="I79" s="93">
        <v>0.97142857142857142</v>
      </c>
      <c r="J79" s="94">
        <v>70</v>
      </c>
      <c r="K79" s="94">
        <v>68</v>
      </c>
      <c r="L79" s="94">
        <v>1555</v>
      </c>
      <c r="M79" s="88" t="s">
        <v>14</v>
      </c>
      <c r="N79" s="94">
        <v>86.102571428571423</v>
      </c>
      <c r="O79" s="63">
        <v>0.43846153846153846</v>
      </c>
      <c r="P79" s="94">
        <v>19.078278631578947</v>
      </c>
      <c r="Q79" s="95"/>
      <c r="R79" s="95"/>
      <c r="S79" s="95"/>
      <c r="T79" s="95"/>
    </row>
    <row r="80" spans="1:20" ht="35.15" customHeight="1">
      <c r="A80" s="86">
        <v>314</v>
      </c>
      <c r="B80" s="88" t="s">
        <v>43</v>
      </c>
      <c r="C80" s="88" t="s">
        <v>483</v>
      </c>
      <c r="D80" s="88" t="s">
        <v>214</v>
      </c>
      <c r="E80" s="88" t="s">
        <v>44</v>
      </c>
      <c r="F80" s="89" t="s">
        <v>213</v>
      </c>
      <c r="G80" s="88" t="s">
        <v>78</v>
      </c>
      <c r="H80" s="88">
        <v>2018</v>
      </c>
      <c r="I80" s="93">
        <v>0.49019607843137253</v>
      </c>
      <c r="J80" s="94">
        <v>50</v>
      </c>
      <c r="K80" s="94">
        <v>50</v>
      </c>
      <c r="L80" s="94">
        <v>2000</v>
      </c>
      <c r="M80" s="88" t="s">
        <v>16</v>
      </c>
      <c r="N80" s="94">
        <v>20.196078431372541</v>
      </c>
      <c r="O80" s="63">
        <v>0.20599999999999993</v>
      </c>
      <c r="P80" s="94">
        <v>3.3815713439027992</v>
      </c>
      <c r="Q80" s="95"/>
      <c r="R80" s="95"/>
      <c r="S80" s="95"/>
      <c r="T80" s="95"/>
    </row>
    <row r="81" spans="1:20" ht="35.15" customHeight="1">
      <c r="A81" s="86">
        <v>320</v>
      </c>
      <c r="B81" s="88" t="s">
        <v>48</v>
      </c>
      <c r="C81" s="88" t="s">
        <v>484</v>
      </c>
      <c r="D81" s="88" t="s">
        <v>58</v>
      </c>
      <c r="E81" s="88" t="s">
        <v>46</v>
      </c>
      <c r="F81" s="89" t="s">
        <v>212</v>
      </c>
      <c r="G81" s="88" t="s">
        <v>78</v>
      </c>
      <c r="H81" s="88">
        <v>2017</v>
      </c>
      <c r="I81" s="93">
        <v>0.99410110184210521</v>
      </c>
      <c r="J81" s="94">
        <v>30.5</v>
      </c>
      <c r="K81" s="94">
        <v>30.5</v>
      </c>
      <c r="L81" s="94">
        <v>2986</v>
      </c>
      <c r="M81" s="88" t="s">
        <v>14</v>
      </c>
      <c r="N81" s="94">
        <v>162.70465160113511</v>
      </c>
      <c r="O81" s="63">
        <v>0.6866738120757413</v>
      </c>
      <c r="P81" s="94">
        <v>10.532686549020069</v>
      </c>
      <c r="Q81" s="95"/>
      <c r="R81" s="95"/>
      <c r="S81" s="95"/>
      <c r="T81" s="95"/>
    </row>
    <row r="82" spans="1:20" ht="35.15" customHeight="1">
      <c r="A82" s="86">
        <v>321</v>
      </c>
      <c r="B82" s="88" t="s">
        <v>48</v>
      </c>
      <c r="C82" s="88" t="s">
        <v>484</v>
      </c>
      <c r="D82" s="88" t="s">
        <v>58</v>
      </c>
      <c r="E82" s="88" t="s">
        <v>44</v>
      </c>
      <c r="F82" s="89" t="s">
        <v>211</v>
      </c>
      <c r="G82" s="88" t="s">
        <v>78</v>
      </c>
      <c r="H82" s="88">
        <v>2018</v>
      </c>
      <c r="I82" s="93">
        <v>0</v>
      </c>
      <c r="J82" s="94">
        <v>29.2</v>
      </c>
      <c r="K82" s="94">
        <v>0</v>
      </c>
      <c r="L82" s="94">
        <v>2871</v>
      </c>
      <c r="M82" s="88" t="s">
        <v>14</v>
      </c>
      <c r="N82" s="94" t="s">
        <v>57</v>
      </c>
      <c r="O82" s="63" t="s">
        <v>57</v>
      </c>
      <c r="P82" s="94" t="s">
        <v>57</v>
      </c>
      <c r="Q82" s="95"/>
      <c r="R82" s="95"/>
      <c r="S82" s="95"/>
      <c r="T82" s="95"/>
    </row>
    <row r="83" spans="1:20" ht="35.15" customHeight="1">
      <c r="A83" s="86">
        <v>322</v>
      </c>
      <c r="B83" s="88" t="s">
        <v>43</v>
      </c>
      <c r="C83" s="88" t="s">
        <v>484</v>
      </c>
      <c r="D83" s="88" t="s">
        <v>58</v>
      </c>
      <c r="E83" s="88" t="s">
        <v>46</v>
      </c>
      <c r="F83" s="89" t="s">
        <v>210</v>
      </c>
      <c r="G83" s="88" t="s">
        <v>78</v>
      </c>
      <c r="H83" s="88">
        <v>2019</v>
      </c>
      <c r="I83" s="93">
        <v>0.98996372173734981</v>
      </c>
      <c r="J83" s="94">
        <v>38</v>
      </c>
      <c r="K83" s="94">
        <v>38</v>
      </c>
      <c r="L83" s="94">
        <v>2039</v>
      </c>
      <c r="M83" s="88" t="s">
        <v>14</v>
      </c>
      <c r="N83" s="94">
        <v>52.734253747761649</v>
      </c>
      <c r="O83" s="63">
        <v>0.49176470588235288</v>
      </c>
      <c r="P83" s="94">
        <v>16.611289930544917</v>
      </c>
      <c r="Q83" s="95"/>
      <c r="R83" s="95"/>
      <c r="S83" s="95"/>
      <c r="T83" s="95"/>
    </row>
    <row r="84" spans="1:20" ht="35.15" customHeight="1">
      <c r="A84" s="86">
        <v>325</v>
      </c>
      <c r="B84" s="88" t="s">
        <v>43</v>
      </c>
      <c r="C84" s="88" t="s">
        <v>484</v>
      </c>
      <c r="D84" s="88" t="s">
        <v>58</v>
      </c>
      <c r="E84" s="88" t="s">
        <v>46</v>
      </c>
      <c r="F84" s="89" t="s">
        <v>209</v>
      </c>
      <c r="G84" s="88" t="s">
        <v>78</v>
      </c>
      <c r="H84" s="88">
        <v>2019</v>
      </c>
      <c r="I84" s="93">
        <v>1</v>
      </c>
      <c r="J84" s="94">
        <v>50.2</v>
      </c>
      <c r="K84" s="94">
        <v>50.2</v>
      </c>
      <c r="L84" s="94">
        <v>2172</v>
      </c>
      <c r="M84" s="88" t="s">
        <v>14</v>
      </c>
      <c r="N84" s="94">
        <v>66.381750000000011</v>
      </c>
      <c r="O84" s="63">
        <v>0.57529411764705896</v>
      </c>
      <c r="P84" s="94">
        <v>20.910251250000005</v>
      </c>
      <c r="Q84" s="95"/>
      <c r="R84" s="95"/>
      <c r="S84" s="95"/>
      <c r="T84" s="95"/>
    </row>
    <row r="85" spans="1:20" ht="35.15" customHeight="1">
      <c r="A85" s="86">
        <v>326</v>
      </c>
      <c r="B85" s="88" t="s">
        <v>43</v>
      </c>
      <c r="C85" s="88" t="s">
        <v>67</v>
      </c>
      <c r="D85" s="88" t="s">
        <v>29</v>
      </c>
      <c r="E85" s="88" t="s">
        <v>44</v>
      </c>
      <c r="F85" s="89" t="s">
        <v>208</v>
      </c>
      <c r="G85" s="88" t="s">
        <v>78</v>
      </c>
      <c r="H85" s="88">
        <v>2020</v>
      </c>
      <c r="I85" s="93">
        <v>1</v>
      </c>
      <c r="J85" s="94">
        <v>157</v>
      </c>
      <c r="K85" s="94">
        <v>157</v>
      </c>
      <c r="L85" s="94">
        <v>7579</v>
      </c>
      <c r="M85" s="88" t="s">
        <v>14</v>
      </c>
      <c r="N85" s="94">
        <v>325.48838296636075</v>
      </c>
      <c r="O85" s="63">
        <v>0.59124999999999983</v>
      </c>
      <c r="P85" s="94">
        <v>76.65020792001107</v>
      </c>
      <c r="Q85" s="95"/>
      <c r="R85" s="95"/>
      <c r="S85" s="95"/>
      <c r="T85" s="95"/>
    </row>
    <row r="86" spans="1:20" ht="35.15" customHeight="1">
      <c r="A86" s="86">
        <v>327</v>
      </c>
      <c r="B86" s="88" t="s">
        <v>43</v>
      </c>
      <c r="C86" s="88" t="s">
        <v>67</v>
      </c>
      <c r="D86" s="88" t="s">
        <v>29</v>
      </c>
      <c r="E86" s="88" t="s">
        <v>44</v>
      </c>
      <c r="F86" s="89" t="s">
        <v>207</v>
      </c>
      <c r="G86" s="88" t="s">
        <v>78</v>
      </c>
      <c r="H86" s="88">
        <v>2020</v>
      </c>
      <c r="I86" s="93">
        <v>0.72222222222222221</v>
      </c>
      <c r="J86" s="94">
        <v>360</v>
      </c>
      <c r="K86" s="94">
        <v>260</v>
      </c>
      <c r="L86" s="94">
        <v>12092</v>
      </c>
      <c r="M86" s="88" t="s">
        <v>14</v>
      </c>
      <c r="N86" s="94">
        <v>223.54417735124755</v>
      </c>
      <c r="O86" s="63">
        <v>0.34875</v>
      </c>
      <c r="P86" s="94">
        <v>35.122434678219719</v>
      </c>
      <c r="Q86" s="95"/>
      <c r="R86" s="95"/>
      <c r="S86" s="95"/>
      <c r="T86" s="95"/>
    </row>
    <row r="87" spans="1:20" ht="35.15" customHeight="1">
      <c r="A87" s="86">
        <v>329</v>
      </c>
      <c r="B87" s="88" t="s">
        <v>43</v>
      </c>
      <c r="C87" s="88" t="s">
        <v>449</v>
      </c>
      <c r="D87" s="88" t="s">
        <v>206</v>
      </c>
      <c r="E87" s="88" t="s">
        <v>46</v>
      </c>
      <c r="F87" s="89" t="s">
        <v>205</v>
      </c>
      <c r="G87" s="88" t="s">
        <v>78</v>
      </c>
      <c r="H87" s="88">
        <v>2018</v>
      </c>
      <c r="I87" s="93">
        <v>0.435</v>
      </c>
      <c r="J87" s="94">
        <v>200</v>
      </c>
      <c r="K87" s="94">
        <v>87</v>
      </c>
      <c r="L87" s="94">
        <v>7000</v>
      </c>
      <c r="M87" s="88" t="s">
        <v>14</v>
      </c>
      <c r="N87" s="94">
        <v>93.666375000000016</v>
      </c>
      <c r="O87" s="63">
        <v>0.54098360655737709</v>
      </c>
      <c r="P87" s="94">
        <v>24.391529541580041</v>
      </c>
      <c r="Q87" s="95"/>
      <c r="R87" s="95"/>
      <c r="S87" s="95"/>
      <c r="T87" s="95"/>
    </row>
    <row r="88" spans="1:20" ht="35.15" customHeight="1">
      <c r="A88" s="86">
        <v>330</v>
      </c>
      <c r="B88" s="88" t="s">
        <v>43</v>
      </c>
      <c r="C88" s="88" t="s">
        <v>485</v>
      </c>
      <c r="D88" s="88" t="s">
        <v>204</v>
      </c>
      <c r="E88" s="88" t="s">
        <v>44</v>
      </c>
      <c r="F88" s="89" t="s">
        <v>963</v>
      </c>
      <c r="G88" s="88" t="s">
        <v>78</v>
      </c>
      <c r="H88" s="88">
        <v>2020</v>
      </c>
      <c r="I88" s="93">
        <v>1</v>
      </c>
      <c r="J88" s="94">
        <v>190</v>
      </c>
      <c r="K88" s="94">
        <v>190</v>
      </c>
      <c r="L88" s="94">
        <v>4836</v>
      </c>
      <c r="M88" s="88" t="s">
        <v>16</v>
      </c>
      <c r="N88" s="94">
        <v>146.25339929328629</v>
      </c>
      <c r="O88" s="63">
        <v>0.24800708591674053</v>
      </c>
      <c r="P88" s="94">
        <v>40.851000216564699</v>
      </c>
      <c r="Q88" s="95"/>
      <c r="R88" s="95"/>
      <c r="S88" s="95"/>
      <c r="T88" s="95"/>
    </row>
    <row r="89" spans="1:20" ht="35.15" customHeight="1">
      <c r="A89" s="86">
        <v>331</v>
      </c>
      <c r="B89" s="88" t="s">
        <v>43</v>
      </c>
      <c r="C89" s="88" t="s">
        <v>485</v>
      </c>
      <c r="D89" s="88" t="s">
        <v>204</v>
      </c>
      <c r="E89" s="88" t="s">
        <v>47</v>
      </c>
      <c r="F89" s="89" t="s">
        <v>203</v>
      </c>
      <c r="G89" s="88" t="s">
        <v>78</v>
      </c>
      <c r="H89" s="88">
        <v>2019</v>
      </c>
      <c r="I89" s="93">
        <v>0</v>
      </c>
      <c r="J89" s="94">
        <v>47.420017000000001</v>
      </c>
      <c r="K89" s="94">
        <v>0</v>
      </c>
      <c r="L89" s="94">
        <v>2165</v>
      </c>
      <c r="M89" s="88" t="s">
        <v>16</v>
      </c>
      <c r="N89" s="94" t="s">
        <v>57</v>
      </c>
      <c r="O89" s="63" t="s">
        <v>57</v>
      </c>
      <c r="P89" s="94" t="s">
        <v>57</v>
      </c>
      <c r="Q89" s="95"/>
      <c r="R89" s="95"/>
      <c r="S89" s="95"/>
      <c r="T89" s="95"/>
    </row>
    <row r="90" spans="1:20" ht="35.15" customHeight="1">
      <c r="A90" s="86">
        <v>333</v>
      </c>
      <c r="B90" s="88" t="s">
        <v>43</v>
      </c>
      <c r="C90" s="88" t="s">
        <v>486</v>
      </c>
      <c r="D90" s="88" t="s">
        <v>202</v>
      </c>
      <c r="E90" s="88" t="s">
        <v>44</v>
      </c>
      <c r="F90" s="89" t="s">
        <v>201</v>
      </c>
      <c r="G90" s="88" t="s">
        <v>78</v>
      </c>
      <c r="H90" s="88">
        <v>2019</v>
      </c>
      <c r="I90" s="93">
        <v>0.42328042328042326</v>
      </c>
      <c r="J90" s="94">
        <v>189</v>
      </c>
      <c r="K90" s="94">
        <v>80</v>
      </c>
      <c r="L90" s="94">
        <v>5940</v>
      </c>
      <c r="M90" s="88" t="s">
        <v>14</v>
      </c>
      <c r="N90" s="94">
        <v>105.55809523809526</v>
      </c>
      <c r="O90" s="63">
        <v>0.55000000000000004</v>
      </c>
      <c r="P90" s="94">
        <v>29.22884174379611</v>
      </c>
      <c r="Q90" s="95"/>
      <c r="R90" s="95"/>
      <c r="S90" s="95"/>
      <c r="T90" s="95"/>
    </row>
    <row r="91" spans="1:20" ht="35.15" customHeight="1">
      <c r="A91" s="86">
        <v>335</v>
      </c>
      <c r="B91" s="88" t="s">
        <v>43</v>
      </c>
      <c r="C91" s="88" t="s">
        <v>452</v>
      </c>
      <c r="D91" s="88" t="s">
        <v>199</v>
      </c>
      <c r="E91" s="88" t="s">
        <v>44</v>
      </c>
      <c r="F91" s="89" t="s">
        <v>200</v>
      </c>
      <c r="G91" s="88" t="s">
        <v>78</v>
      </c>
      <c r="H91" s="88">
        <v>2011</v>
      </c>
      <c r="I91" s="93">
        <v>0.85760860232198555</v>
      </c>
      <c r="J91" s="94">
        <v>100</v>
      </c>
      <c r="K91" s="94">
        <v>100</v>
      </c>
      <c r="L91" s="94">
        <v>6300</v>
      </c>
      <c r="M91" s="88" t="s">
        <v>16</v>
      </c>
      <c r="N91" s="94">
        <v>319.31341090254489</v>
      </c>
      <c r="O91" s="63">
        <v>0.60306122448979593</v>
      </c>
      <c r="P91" s="94">
        <v>50.248767219535431</v>
      </c>
      <c r="Q91" s="95"/>
      <c r="R91" s="95"/>
      <c r="S91" s="95"/>
      <c r="T91" s="95"/>
    </row>
    <row r="92" spans="1:20" ht="35.15" customHeight="1">
      <c r="A92" s="86">
        <v>336</v>
      </c>
      <c r="B92" s="88" t="s">
        <v>43</v>
      </c>
      <c r="C92" s="88" t="s">
        <v>452</v>
      </c>
      <c r="D92" s="88" t="s">
        <v>199</v>
      </c>
      <c r="E92" s="88" t="s">
        <v>44</v>
      </c>
      <c r="F92" s="89" t="s">
        <v>198</v>
      </c>
      <c r="G92" s="88" t="s">
        <v>78</v>
      </c>
      <c r="H92" s="88">
        <v>2018</v>
      </c>
      <c r="I92" s="93">
        <v>0.83947974630073752</v>
      </c>
      <c r="J92" s="94">
        <v>110</v>
      </c>
      <c r="K92" s="94">
        <v>95</v>
      </c>
      <c r="L92" s="94">
        <v>4702</v>
      </c>
      <c r="M92" s="88" t="s">
        <v>16</v>
      </c>
      <c r="N92" s="94">
        <v>133.41650132818512</v>
      </c>
      <c r="O92" s="63">
        <v>0.42250000000000004</v>
      </c>
      <c r="P92" s="94">
        <v>22.542955677309457</v>
      </c>
      <c r="Q92" s="95"/>
      <c r="R92" s="95"/>
      <c r="S92" s="95"/>
      <c r="T92" s="95"/>
    </row>
    <row r="93" spans="1:20" ht="35.15" customHeight="1">
      <c r="A93" s="86">
        <v>337</v>
      </c>
      <c r="B93" s="88" t="s">
        <v>43</v>
      </c>
      <c r="C93" s="88" t="s">
        <v>447</v>
      </c>
      <c r="D93" s="88" t="s">
        <v>70</v>
      </c>
      <c r="E93" s="88" t="s">
        <v>44</v>
      </c>
      <c r="F93" s="89" t="s">
        <v>197</v>
      </c>
      <c r="G93" s="88" t="s">
        <v>78</v>
      </c>
      <c r="H93" s="88">
        <v>2021</v>
      </c>
      <c r="I93" s="93">
        <v>0.9888232464987402</v>
      </c>
      <c r="J93" s="94">
        <v>551</v>
      </c>
      <c r="K93" s="94">
        <v>551</v>
      </c>
      <c r="L93" s="94">
        <v>15500</v>
      </c>
      <c r="M93" s="88" t="s">
        <v>14</v>
      </c>
      <c r="N93" s="94">
        <v>475.12956994264465</v>
      </c>
      <c r="O93" s="63">
        <v>0.38750000000000001</v>
      </c>
      <c r="P93" s="94">
        <v>77.465512944322214</v>
      </c>
      <c r="Q93" s="95"/>
      <c r="R93" s="95"/>
      <c r="S93" s="95"/>
      <c r="T93" s="95"/>
    </row>
    <row r="94" spans="1:20" ht="35.15" customHeight="1">
      <c r="A94" s="87">
        <v>338</v>
      </c>
      <c r="B94" s="88" t="s">
        <v>43</v>
      </c>
      <c r="C94" s="88" t="s">
        <v>447</v>
      </c>
      <c r="D94" s="54" t="s">
        <v>70</v>
      </c>
      <c r="E94" s="54" t="s">
        <v>44</v>
      </c>
      <c r="F94" s="90" t="s">
        <v>803</v>
      </c>
      <c r="G94" s="88" t="s">
        <v>78</v>
      </c>
      <c r="H94" s="88">
        <v>2018</v>
      </c>
      <c r="I94" s="93">
        <v>1</v>
      </c>
      <c r="J94" s="94">
        <v>33</v>
      </c>
      <c r="K94" s="94">
        <v>33</v>
      </c>
      <c r="L94" s="94">
        <v>1019</v>
      </c>
      <c r="M94" s="88" t="s">
        <v>16</v>
      </c>
      <c r="N94" s="94">
        <v>28.531999999999996</v>
      </c>
      <c r="O94" s="63">
        <v>0.2978723404255319</v>
      </c>
      <c r="P94" s="94">
        <v>4.0645130909090907</v>
      </c>
      <c r="Q94" s="95"/>
      <c r="R94" s="95"/>
      <c r="S94" s="95"/>
      <c r="T94" s="95"/>
    </row>
    <row r="95" spans="1:20" ht="35.15" customHeight="1">
      <c r="A95" s="86">
        <v>339</v>
      </c>
      <c r="B95" s="88" t="s">
        <v>43</v>
      </c>
      <c r="C95" s="88" t="s">
        <v>447</v>
      </c>
      <c r="D95" s="88" t="s">
        <v>70</v>
      </c>
      <c r="E95" s="88" t="s">
        <v>44</v>
      </c>
      <c r="F95" s="89" t="s">
        <v>196</v>
      </c>
      <c r="G95" s="88" t="s">
        <v>78</v>
      </c>
      <c r="H95" s="88">
        <v>2019</v>
      </c>
      <c r="I95" s="93">
        <v>0.99297081188429281</v>
      </c>
      <c r="J95" s="94">
        <v>38</v>
      </c>
      <c r="K95" s="94">
        <v>38</v>
      </c>
      <c r="L95" s="94">
        <v>1055</v>
      </c>
      <c r="M95" s="88" t="s">
        <v>14</v>
      </c>
      <c r="N95" s="94">
        <v>20.951684130758576</v>
      </c>
      <c r="O95" s="63">
        <v>0.4</v>
      </c>
      <c r="P95" s="94">
        <v>6.5997805011889508</v>
      </c>
      <c r="Q95" s="95"/>
      <c r="R95" s="95"/>
      <c r="S95" s="95"/>
      <c r="T95" s="95"/>
    </row>
    <row r="96" spans="1:20" ht="35.15" customHeight="1">
      <c r="A96" s="86">
        <v>340</v>
      </c>
      <c r="B96" s="88" t="s">
        <v>48</v>
      </c>
      <c r="C96" s="88" t="s">
        <v>487</v>
      </c>
      <c r="D96" s="88" t="s">
        <v>180</v>
      </c>
      <c r="E96" s="88" t="s">
        <v>46</v>
      </c>
      <c r="F96" s="89" t="s">
        <v>195</v>
      </c>
      <c r="G96" s="88" t="s">
        <v>78</v>
      </c>
      <c r="H96" s="88">
        <v>2022</v>
      </c>
      <c r="I96" s="93">
        <v>0.67777777777777781</v>
      </c>
      <c r="J96" s="94">
        <v>270</v>
      </c>
      <c r="K96" s="94">
        <v>183</v>
      </c>
      <c r="L96" s="94">
        <v>9346</v>
      </c>
      <c r="M96" s="88" t="s">
        <v>14</v>
      </c>
      <c r="N96" s="94">
        <v>642.95287777777787</v>
      </c>
      <c r="O96" s="63">
        <v>0.2339622641509434</v>
      </c>
      <c r="P96" s="94">
        <v>51.062494066666666</v>
      </c>
      <c r="Q96" s="95"/>
      <c r="R96" s="95"/>
      <c r="S96" s="95"/>
      <c r="T96" s="95"/>
    </row>
    <row r="97" spans="1:20" ht="35.15" customHeight="1">
      <c r="A97" s="86">
        <v>341</v>
      </c>
      <c r="B97" s="88" t="s">
        <v>43</v>
      </c>
      <c r="C97" s="88" t="s">
        <v>442</v>
      </c>
      <c r="D97" s="88" t="s">
        <v>194</v>
      </c>
      <c r="E97" s="88" t="s">
        <v>44</v>
      </c>
      <c r="F97" s="89" t="s">
        <v>193</v>
      </c>
      <c r="G97" s="88" t="s">
        <v>78</v>
      </c>
      <c r="H97" s="88">
        <v>2019</v>
      </c>
      <c r="I97" s="93">
        <v>1</v>
      </c>
      <c r="J97" s="94">
        <v>118</v>
      </c>
      <c r="K97" s="94">
        <v>118</v>
      </c>
      <c r="L97" s="94">
        <v>13444</v>
      </c>
      <c r="M97" s="88" t="s">
        <v>14</v>
      </c>
      <c r="N97" s="94">
        <v>280.7662439770553</v>
      </c>
      <c r="O97" s="63">
        <v>0.38901869158878494</v>
      </c>
      <c r="P97" s="94">
        <v>88.441366852772418</v>
      </c>
      <c r="Q97" s="95"/>
      <c r="R97" s="95"/>
      <c r="S97" s="95"/>
      <c r="T97" s="95"/>
    </row>
    <row r="98" spans="1:20" ht="35.15" customHeight="1">
      <c r="A98" s="86">
        <v>342</v>
      </c>
      <c r="B98" s="88" t="s">
        <v>43</v>
      </c>
      <c r="C98" s="88" t="s">
        <v>488</v>
      </c>
      <c r="D98" s="88" t="s">
        <v>27</v>
      </c>
      <c r="E98" s="88" t="s">
        <v>44</v>
      </c>
      <c r="F98" s="89" t="s">
        <v>192</v>
      </c>
      <c r="G98" s="88" t="s">
        <v>78</v>
      </c>
      <c r="H98" s="88">
        <v>2020</v>
      </c>
      <c r="I98" s="93">
        <v>0.46511627906976744</v>
      </c>
      <c r="J98" s="94">
        <v>215</v>
      </c>
      <c r="K98" s="94">
        <v>100</v>
      </c>
      <c r="L98" s="94">
        <v>6815</v>
      </c>
      <c r="M98" s="88" t="s">
        <v>14</v>
      </c>
      <c r="N98" s="94">
        <v>95.736478258385233</v>
      </c>
      <c r="O98" s="63">
        <v>0.38949999999999996</v>
      </c>
      <c r="P98" s="94">
        <v>28.362276868480294</v>
      </c>
      <c r="Q98" s="95"/>
      <c r="R98" s="95"/>
      <c r="S98" s="95"/>
      <c r="T98" s="95"/>
    </row>
    <row r="99" spans="1:20" ht="35.15" customHeight="1">
      <c r="A99" s="86">
        <v>343</v>
      </c>
      <c r="B99" s="88" t="s">
        <v>43</v>
      </c>
      <c r="C99" s="88" t="s">
        <v>489</v>
      </c>
      <c r="D99" s="88" t="s">
        <v>191</v>
      </c>
      <c r="E99" s="88" t="s">
        <v>46</v>
      </c>
      <c r="F99" s="89" t="s">
        <v>190</v>
      </c>
      <c r="G99" s="88" t="s">
        <v>78</v>
      </c>
      <c r="H99" s="88">
        <v>2016</v>
      </c>
      <c r="I99" s="93">
        <v>0.96170941589472825</v>
      </c>
      <c r="J99" s="94">
        <v>111.811368</v>
      </c>
      <c r="K99" s="94">
        <v>111.811368</v>
      </c>
      <c r="L99" s="94">
        <v>6207</v>
      </c>
      <c r="M99" s="88" t="s">
        <v>16</v>
      </c>
      <c r="N99" s="94">
        <v>98.016404256009878</v>
      </c>
      <c r="O99" s="63">
        <v>0.19317647058823531</v>
      </c>
      <c r="P99" s="94">
        <v>14.728133949604693</v>
      </c>
      <c r="Q99" s="95"/>
      <c r="R99" s="95"/>
      <c r="S99" s="95"/>
      <c r="T99" s="95"/>
    </row>
    <row r="100" spans="1:20" ht="35.15" customHeight="1">
      <c r="A100" s="86">
        <v>344</v>
      </c>
      <c r="B100" s="88" t="s">
        <v>43</v>
      </c>
      <c r="C100" s="88" t="s">
        <v>489</v>
      </c>
      <c r="D100" s="88" t="s">
        <v>189</v>
      </c>
      <c r="E100" s="88" t="s">
        <v>46</v>
      </c>
      <c r="F100" s="89" t="s">
        <v>188</v>
      </c>
      <c r="G100" s="88" t="s">
        <v>78</v>
      </c>
      <c r="H100" s="88">
        <v>2018</v>
      </c>
      <c r="I100" s="93">
        <v>0.73248632000000002</v>
      </c>
      <c r="J100" s="94">
        <v>89.4</v>
      </c>
      <c r="K100" s="94">
        <v>73.248632000000001</v>
      </c>
      <c r="L100" s="94">
        <v>4851</v>
      </c>
      <c r="M100" s="88" t="s">
        <v>16</v>
      </c>
      <c r="N100" s="94">
        <v>49.74607593647999</v>
      </c>
      <c r="O100" s="63">
        <v>0.16470588235294115</v>
      </c>
      <c r="P100" s="94">
        <v>6.1826875445206317</v>
      </c>
      <c r="Q100" s="95"/>
      <c r="R100" s="95"/>
      <c r="S100" s="95"/>
      <c r="T100" s="95"/>
    </row>
    <row r="101" spans="1:20" ht="35.15" customHeight="1">
      <c r="A101" s="86">
        <v>348</v>
      </c>
      <c r="B101" s="88" t="s">
        <v>43</v>
      </c>
      <c r="C101" s="88" t="s">
        <v>490</v>
      </c>
      <c r="D101" s="88" t="s">
        <v>187</v>
      </c>
      <c r="E101" s="88" t="s">
        <v>44</v>
      </c>
      <c r="F101" s="89" t="s">
        <v>186</v>
      </c>
      <c r="G101" s="88" t="s">
        <v>78</v>
      </c>
      <c r="H101" s="88">
        <v>2017</v>
      </c>
      <c r="I101" s="93">
        <v>0.68731511358742747</v>
      </c>
      <c r="J101" s="94">
        <v>46.194240999999998</v>
      </c>
      <c r="K101" s="94">
        <v>31.75</v>
      </c>
      <c r="L101" s="94">
        <v>1600</v>
      </c>
      <c r="M101" s="88" t="s">
        <v>16</v>
      </c>
      <c r="N101" s="94">
        <v>24.696075036473705</v>
      </c>
      <c r="O101" s="63">
        <v>0.40655737704918027</v>
      </c>
      <c r="P101" s="94">
        <v>6.7342570065176801</v>
      </c>
      <c r="Q101" s="95"/>
      <c r="R101" s="95"/>
      <c r="S101" s="95"/>
      <c r="T101" s="95"/>
    </row>
    <row r="102" spans="1:20" ht="35.15" customHeight="1">
      <c r="A102" s="86">
        <v>349</v>
      </c>
      <c r="B102" s="88" t="s">
        <v>43</v>
      </c>
      <c r="C102" s="88" t="s">
        <v>456</v>
      </c>
      <c r="D102" s="88" t="s">
        <v>29</v>
      </c>
      <c r="E102" s="88" t="s">
        <v>46</v>
      </c>
      <c r="F102" s="89" t="s">
        <v>964</v>
      </c>
      <c r="G102" s="88" t="s">
        <v>78</v>
      </c>
      <c r="H102" s="88">
        <v>2019</v>
      </c>
      <c r="I102" s="93">
        <v>0.94339622641509435</v>
      </c>
      <c r="J102" s="94">
        <v>50</v>
      </c>
      <c r="K102" s="94">
        <v>50</v>
      </c>
      <c r="L102" s="94">
        <v>2478</v>
      </c>
      <c r="M102" s="88" t="s">
        <v>16</v>
      </c>
      <c r="N102" s="94">
        <v>32.597495242702784</v>
      </c>
      <c r="O102" s="63">
        <v>0.17411764705882352</v>
      </c>
      <c r="P102" s="94">
        <v>6.7015091608878494</v>
      </c>
      <c r="Q102" s="95"/>
      <c r="R102" s="95"/>
      <c r="S102" s="95"/>
      <c r="T102" s="95"/>
    </row>
    <row r="103" spans="1:20" ht="35.15" customHeight="1">
      <c r="A103" s="86">
        <v>350</v>
      </c>
      <c r="B103" s="88" t="s">
        <v>43</v>
      </c>
      <c r="C103" s="88" t="s">
        <v>447</v>
      </c>
      <c r="D103" s="88" t="s">
        <v>70</v>
      </c>
      <c r="E103" s="88" t="s">
        <v>44</v>
      </c>
      <c r="F103" s="89" t="s">
        <v>185</v>
      </c>
      <c r="G103" s="88" t="s">
        <v>78</v>
      </c>
      <c r="H103" s="88">
        <v>2020</v>
      </c>
      <c r="I103" s="93">
        <v>1</v>
      </c>
      <c r="J103" s="94">
        <v>255</v>
      </c>
      <c r="K103" s="94">
        <v>255</v>
      </c>
      <c r="L103" s="94">
        <v>9324</v>
      </c>
      <c r="M103" s="88" t="s">
        <v>14</v>
      </c>
      <c r="N103" s="94">
        <v>179.39376000000004</v>
      </c>
      <c r="O103" s="63">
        <v>0.24050000000000007</v>
      </c>
      <c r="P103" s="94">
        <v>38.510287866251943</v>
      </c>
      <c r="Q103" s="95"/>
      <c r="R103" s="95"/>
      <c r="S103" s="95"/>
      <c r="T103" s="95"/>
    </row>
    <row r="104" spans="1:20" ht="35.15" customHeight="1">
      <c r="A104" s="87">
        <v>351</v>
      </c>
      <c r="B104" s="88" t="s">
        <v>43</v>
      </c>
      <c r="C104" s="88" t="s">
        <v>456</v>
      </c>
      <c r="D104" s="54" t="s">
        <v>29</v>
      </c>
      <c r="E104" s="54" t="s">
        <v>46</v>
      </c>
      <c r="F104" s="90" t="s">
        <v>804</v>
      </c>
      <c r="G104" s="88" t="s">
        <v>78</v>
      </c>
      <c r="H104" s="88">
        <v>2018</v>
      </c>
      <c r="I104" s="93">
        <v>0.94339622641509435</v>
      </c>
      <c r="J104" s="94">
        <v>100</v>
      </c>
      <c r="K104" s="94">
        <v>100</v>
      </c>
      <c r="L104" s="94">
        <v>4958</v>
      </c>
      <c r="M104" s="88" t="s">
        <v>16</v>
      </c>
      <c r="N104" s="94">
        <v>100.40791924528298</v>
      </c>
      <c r="O104" s="63">
        <v>0.26470588235294112</v>
      </c>
      <c r="P104" s="94">
        <v>19.259794462121505</v>
      </c>
      <c r="Q104" s="95"/>
      <c r="R104" s="95"/>
      <c r="S104" s="95"/>
      <c r="T104" s="95"/>
    </row>
    <row r="105" spans="1:20" ht="35.15" customHeight="1">
      <c r="A105" s="87">
        <v>352</v>
      </c>
      <c r="B105" s="88" t="s">
        <v>43</v>
      </c>
      <c r="C105" s="88" t="s">
        <v>931</v>
      </c>
      <c r="D105" s="54" t="s">
        <v>267</v>
      </c>
      <c r="E105" s="54" t="s">
        <v>46</v>
      </c>
      <c r="F105" s="90" t="s">
        <v>965</v>
      </c>
      <c r="G105" s="88" t="s">
        <v>78</v>
      </c>
      <c r="H105" s="88">
        <v>2019</v>
      </c>
      <c r="I105" s="93">
        <v>0.99378881987577639</v>
      </c>
      <c r="J105" s="94">
        <v>32</v>
      </c>
      <c r="K105" s="94">
        <v>32</v>
      </c>
      <c r="L105" s="94">
        <v>1040</v>
      </c>
      <c r="M105" s="88" t="s">
        <v>16</v>
      </c>
      <c r="N105" s="94">
        <v>21.126561400883038</v>
      </c>
      <c r="O105" s="63">
        <v>0.17</v>
      </c>
      <c r="P105" s="94">
        <v>6.8976533081086702</v>
      </c>
      <c r="Q105" s="95"/>
      <c r="R105" s="95"/>
      <c r="S105" s="95"/>
      <c r="T105" s="95"/>
    </row>
    <row r="106" spans="1:20" ht="35.15" customHeight="1">
      <c r="A106" s="86">
        <v>354</v>
      </c>
      <c r="B106" s="88" t="s">
        <v>43</v>
      </c>
      <c r="C106" s="88" t="s">
        <v>398</v>
      </c>
      <c r="D106" s="88" t="s">
        <v>32</v>
      </c>
      <c r="E106" s="88" t="s">
        <v>44</v>
      </c>
      <c r="F106" s="89" t="s">
        <v>184</v>
      </c>
      <c r="G106" s="88" t="s">
        <v>78</v>
      </c>
      <c r="H106" s="88">
        <v>2012</v>
      </c>
      <c r="I106" s="93">
        <v>0.86530141332564181</v>
      </c>
      <c r="J106" s="94">
        <v>30</v>
      </c>
      <c r="K106" s="94">
        <v>30</v>
      </c>
      <c r="L106" s="94">
        <v>1103</v>
      </c>
      <c r="M106" s="88" t="s">
        <v>16</v>
      </c>
      <c r="N106" s="94">
        <v>35.419047724701024</v>
      </c>
      <c r="O106" s="63">
        <v>0.51249999999999996</v>
      </c>
      <c r="P106" s="94">
        <v>7.4738751552105986</v>
      </c>
      <c r="Q106" s="95"/>
      <c r="R106" s="95"/>
      <c r="S106" s="95"/>
      <c r="T106" s="95"/>
    </row>
    <row r="107" spans="1:20" ht="35.15" customHeight="1">
      <c r="A107" s="86">
        <v>355</v>
      </c>
      <c r="B107" s="88" t="s">
        <v>43</v>
      </c>
      <c r="C107" s="88" t="s">
        <v>398</v>
      </c>
      <c r="D107" s="88" t="s">
        <v>32</v>
      </c>
      <c r="E107" s="88" t="s">
        <v>44</v>
      </c>
      <c r="F107" s="89" t="s">
        <v>183</v>
      </c>
      <c r="G107" s="88" t="s">
        <v>78</v>
      </c>
      <c r="H107" s="88">
        <v>2014</v>
      </c>
      <c r="I107" s="93">
        <v>0.86956521739130432</v>
      </c>
      <c r="J107" s="94">
        <v>20</v>
      </c>
      <c r="K107" s="94">
        <v>20</v>
      </c>
      <c r="L107" s="94">
        <v>548</v>
      </c>
      <c r="M107" s="88" t="s">
        <v>14</v>
      </c>
      <c r="N107" s="94">
        <v>23.797495652173914</v>
      </c>
      <c r="O107" s="63">
        <v>0.6875</v>
      </c>
      <c r="P107" s="94">
        <v>5.0449963586408479</v>
      </c>
      <c r="Q107" s="95"/>
      <c r="R107" s="95"/>
      <c r="S107" s="95"/>
      <c r="T107" s="95"/>
    </row>
    <row r="108" spans="1:20" ht="35.15" customHeight="1">
      <c r="A108" s="86">
        <v>358</v>
      </c>
      <c r="B108" s="88" t="s">
        <v>43</v>
      </c>
      <c r="C108" s="88" t="s">
        <v>462</v>
      </c>
      <c r="D108" s="88" t="s">
        <v>64</v>
      </c>
      <c r="E108" s="88" t="s">
        <v>46</v>
      </c>
      <c r="F108" s="89" t="s">
        <v>181</v>
      </c>
      <c r="G108" s="88" t="s">
        <v>78</v>
      </c>
      <c r="H108" s="88">
        <v>2019</v>
      </c>
      <c r="I108" s="93">
        <v>0.98360655737704916</v>
      </c>
      <c r="J108" s="94">
        <v>61</v>
      </c>
      <c r="K108" s="94">
        <v>60</v>
      </c>
      <c r="L108" s="94">
        <v>2792</v>
      </c>
      <c r="M108" s="88" t="s">
        <v>16</v>
      </c>
      <c r="N108" s="94">
        <v>71.401967213114759</v>
      </c>
      <c r="O108" s="63">
        <v>0.30588235294117649</v>
      </c>
      <c r="P108" s="94">
        <v>11.095139583217563</v>
      </c>
      <c r="Q108" s="95"/>
      <c r="R108" s="95"/>
      <c r="S108" s="95"/>
      <c r="T108" s="95"/>
    </row>
    <row r="109" spans="1:20" ht="35.15" customHeight="1">
      <c r="A109" s="86">
        <v>363</v>
      </c>
      <c r="B109" s="88" t="s">
        <v>43</v>
      </c>
      <c r="C109" s="88" t="s">
        <v>487</v>
      </c>
      <c r="D109" s="88" t="s">
        <v>180</v>
      </c>
      <c r="E109" s="88" t="s">
        <v>44</v>
      </c>
      <c r="F109" s="89" t="s">
        <v>179</v>
      </c>
      <c r="G109" s="88" t="s">
        <v>78</v>
      </c>
      <c r="H109" s="88">
        <v>2019</v>
      </c>
      <c r="I109" s="93">
        <v>0.98870056497175141</v>
      </c>
      <c r="J109" s="94">
        <v>177</v>
      </c>
      <c r="K109" s="94">
        <v>175</v>
      </c>
      <c r="L109" s="94">
        <v>6000</v>
      </c>
      <c r="M109" s="88" t="s">
        <v>14</v>
      </c>
      <c r="N109" s="94">
        <v>162.54237288135596</v>
      </c>
      <c r="O109" s="63">
        <v>0.34250000000000003</v>
      </c>
      <c r="P109" s="94">
        <v>28.839243807040429</v>
      </c>
      <c r="Q109" s="95"/>
      <c r="R109" s="95"/>
      <c r="S109" s="95"/>
      <c r="T109" s="95"/>
    </row>
    <row r="110" spans="1:20" ht="35.15" customHeight="1">
      <c r="A110" s="86">
        <v>364</v>
      </c>
      <c r="B110" s="88" t="s">
        <v>43</v>
      </c>
      <c r="C110" s="88" t="s">
        <v>491</v>
      </c>
      <c r="D110" s="88" t="s">
        <v>178</v>
      </c>
      <c r="E110" s="88" t="s">
        <v>47</v>
      </c>
      <c r="F110" s="89" t="s">
        <v>177</v>
      </c>
      <c r="G110" s="88" t="s">
        <v>78</v>
      </c>
      <c r="H110" s="88">
        <v>2018</v>
      </c>
      <c r="I110" s="93">
        <v>0.5740384615384615</v>
      </c>
      <c r="J110" s="94">
        <v>26</v>
      </c>
      <c r="K110" s="94">
        <v>14.925000000000001</v>
      </c>
      <c r="L110" s="94">
        <v>600</v>
      </c>
      <c r="M110" s="88" t="s">
        <v>14</v>
      </c>
      <c r="N110" s="94">
        <v>8.3953124999999993</v>
      </c>
      <c r="O110" s="63">
        <v>0.43333333333333335</v>
      </c>
      <c r="P110" s="94">
        <v>2.6445234374999997</v>
      </c>
      <c r="Q110" s="95"/>
      <c r="R110" s="95"/>
      <c r="S110" s="95"/>
      <c r="T110" s="95"/>
    </row>
    <row r="111" spans="1:20" ht="35.15" customHeight="1">
      <c r="A111" s="86">
        <v>367</v>
      </c>
      <c r="B111" s="88" t="s">
        <v>43</v>
      </c>
      <c r="C111" s="88" t="s">
        <v>492</v>
      </c>
      <c r="D111" s="88" t="s">
        <v>175</v>
      </c>
      <c r="E111" s="88" t="s">
        <v>46</v>
      </c>
      <c r="F111" s="89" t="s">
        <v>176</v>
      </c>
      <c r="G111" s="88" t="s">
        <v>78</v>
      </c>
      <c r="H111" s="88">
        <v>2014</v>
      </c>
      <c r="I111" s="93">
        <v>1</v>
      </c>
      <c r="J111" s="94">
        <v>59.857999999999997</v>
      </c>
      <c r="K111" s="94">
        <v>59.857999999999997</v>
      </c>
      <c r="L111" s="94">
        <v>3085</v>
      </c>
      <c r="M111" s="88" t="s">
        <v>16</v>
      </c>
      <c r="N111" s="94">
        <v>40.264146825396807</v>
      </c>
      <c r="O111" s="63">
        <v>0.25882352941176462</v>
      </c>
      <c r="P111" s="94">
        <v>12.683206249999994</v>
      </c>
      <c r="Q111" s="95"/>
      <c r="R111" s="95"/>
      <c r="S111" s="95"/>
      <c r="T111" s="95"/>
    </row>
    <row r="112" spans="1:20" ht="35.15" customHeight="1">
      <c r="A112" s="86">
        <v>368</v>
      </c>
      <c r="B112" s="88" t="s">
        <v>43</v>
      </c>
      <c r="C112" s="88" t="s">
        <v>492</v>
      </c>
      <c r="D112" s="88" t="s">
        <v>175</v>
      </c>
      <c r="E112" s="88" t="s">
        <v>46</v>
      </c>
      <c r="F112" s="89" t="s">
        <v>174</v>
      </c>
      <c r="G112" s="88" t="s">
        <v>78</v>
      </c>
      <c r="H112" s="88">
        <v>2015</v>
      </c>
      <c r="I112" s="93">
        <v>0.75567776456599289</v>
      </c>
      <c r="J112" s="94">
        <v>67.28</v>
      </c>
      <c r="K112" s="94">
        <v>50.841999999999999</v>
      </c>
      <c r="L112" s="94">
        <v>3825</v>
      </c>
      <c r="M112" s="88" t="s">
        <v>16</v>
      </c>
      <c r="N112" s="94">
        <v>78.04262113555292</v>
      </c>
      <c r="O112" s="63">
        <v>0.54</v>
      </c>
      <c r="P112" s="94">
        <v>24.583425657699166</v>
      </c>
      <c r="Q112" s="95"/>
      <c r="R112" s="95"/>
      <c r="S112" s="95"/>
      <c r="T112" s="95"/>
    </row>
    <row r="113" spans="1:21" s="73" customFormat="1" ht="35.15" customHeight="1">
      <c r="A113" s="86">
        <v>369</v>
      </c>
      <c r="B113" s="88" t="s">
        <v>43</v>
      </c>
      <c r="C113" s="88" t="s">
        <v>463</v>
      </c>
      <c r="D113" s="88" t="s">
        <v>173</v>
      </c>
      <c r="E113" s="88" t="s">
        <v>44</v>
      </c>
      <c r="F113" s="89" t="s">
        <v>920</v>
      </c>
      <c r="G113" s="88" t="s">
        <v>78</v>
      </c>
      <c r="H113" s="88">
        <v>2018</v>
      </c>
      <c r="I113" s="93">
        <v>1</v>
      </c>
      <c r="J113" s="94">
        <v>40</v>
      </c>
      <c r="K113" s="94">
        <v>40</v>
      </c>
      <c r="L113" s="94">
        <v>1153</v>
      </c>
      <c r="M113" s="88" t="s">
        <v>14</v>
      </c>
      <c r="N113" s="94">
        <v>31.384659999999997</v>
      </c>
      <c r="O113" s="63">
        <v>0.27832310838445806</v>
      </c>
      <c r="P113" s="94">
        <v>9.2448204964408571</v>
      </c>
      <c r="Q113" s="95"/>
      <c r="R113" s="95"/>
      <c r="S113" s="95"/>
      <c r="T113" s="95"/>
      <c r="U113"/>
    </row>
    <row r="114" spans="1:21" ht="35.15" customHeight="1">
      <c r="A114" s="86">
        <v>370</v>
      </c>
      <c r="B114" s="88" t="s">
        <v>48</v>
      </c>
      <c r="C114" s="88" t="s">
        <v>148</v>
      </c>
      <c r="D114" s="88" t="s">
        <v>76</v>
      </c>
      <c r="E114" s="88" t="s">
        <v>44</v>
      </c>
      <c r="F114" s="89" t="s">
        <v>172</v>
      </c>
      <c r="G114" s="88" t="s">
        <v>78</v>
      </c>
      <c r="H114" s="88">
        <v>2022</v>
      </c>
      <c r="I114" s="93">
        <v>0.8</v>
      </c>
      <c r="J114" s="94">
        <v>233</v>
      </c>
      <c r="K114" s="94">
        <v>200</v>
      </c>
      <c r="L114" s="94">
        <v>20000</v>
      </c>
      <c r="M114" s="88" t="s">
        <v>14</v>
      </c>
      <c r="N114" s="94">
        <v>1151.8800000000001</v>
      </c>
      <c r="O114" s="63">
        <v>0.44874519037500715</v>
      </c>
      <c r="P114" s="94">
        <v>337.70240400000006</v>
      </c>
      <c r="Q114" s="95"/>
      <c r="R114" s="95"/>
      <c r="S114" s="95"/>
      <c r="T114" s="95"/>
    </row>
    <row r="115" spans="1:21" ht="35.15" customHeight="1">
      <c r="A115" s="86">
        <v>373</v>
      </c>
      <c r="B115" s="88" t="s">
        <v>43</v>
      </c>
      <c r="C115" s="88" t="s">
        <v>493</v>
      </c>
      <c r="D115" s="88" t="s">
        <v>171</v>
      </c>
      <c r="E115" s="88" t="s">
        <v>46</v>
      </c>
      <c r="F115" s="89" t="s">
        <v>170</v>
      </c>
      <c r="G115" s="88" t="s">
        <v>78</v>
      </c>
      <c r="H115" s="88">
        <v>2019</v>
      </c>
      <c r="I115" s="93">
        <v>0.97727272727272729</v>
      </c>
      <c r="J115" s="94">
        <v>88</v>
      </c>
      <c r="K115" s="94">
        <v>86</v>
      </c>
      <c r="L115" s="94">
        <v>3082</v>
      </c>
      <c r="M115" s="88" t="s">
        <v>16</v>
      </c>
      <c r="N115" s="94">
        <v>53.010400000000004</v>
      </c>
      <c r="O115" s="63">
        <v>0.20705882352941174</v>
      </c>
      <c r="P115" s="94">
        <v>6.8975653851632037</v>
      </c>
      <c r="Q115" s="95"/>
      <c r="R115" s="95"/>
      <c r="S115" s="95"/>
      <c r="T115" s="95"/>
    </row>
    <row r="116" spans="1:21" ht="35.15" customHeight="1">
      <c r="A116" s="86">
        <v>376</v>
      </c>
      <c r="B116" s="88" t="s">
        <v>43</v>
      </c>
      <c r="C116" s="88" t="s">
        <v>494</v>
      </c>
      <c r="D116" s="88" t="s">
        <v>168</v>
      </c>
      <c r="E116" s="88" t="s">
        <v>44</v>
      </c>
      <c r="F116" s="89" t="s">
        <v>169</v>
      </c>
      <c r="G116" s="88" t="s">
        <v>78</v>
      </c>
      <c r="H116" s="88">
        <v>2019</v>
      </c>
      <c r="I116" s="93">
        <v>0.8571428571428571</v>
      </c>
      <c r="J116" s="94">
        <v>30</v>
      </c>
      <c r="K116" s="94">
        <v>30</v>
      </c>
      <c r="L116" s="94">
        <v>1150</v>
      </c>
      <c r="M116" s="88" t="s">
        <v>16</v>
      </c>
      <c r="N116" s="94">
        <v>32.528571428571418</v>
      </c>
      <c r="O116" s="63">
        <v>0.41249999999999992</v>
      </c>
      <c r="P116" s="94">
        <v>11.201793103448274</v>
      </c>
      <c r="Q116" s="95"/>
      <c r="R116" s="95"/>
      <c r="S116" s="95"/>
      <c r="T116" s="95"/>
    </row>
    <row r="117" spans="1:21" ht="35.15" customHeight="1">
      <c r="A117" s="86">
        <v>378</v>
      </c>
      <c r="B117" s="88" t="s">
        <v>43</v>
      </c>
      <c r="C117" s="88" t="s">
        <v>494</v>
      </c>
      <c r="D117" s="88" t="s">
        <v>168</v>
      </c>
      <c r="E117" s="88" t="s">
        <v>44</v>
      </c>
      <c r="F117" s="89" t="s">
        <v>167</v>
      </c>
      <c r="G117" s="88" t="s">
        <v>78</v>
      </c>
      <c r="H117" s="88">
        <v>2020</v>
      </c>
      <c r="I117" s="93">
        <v>0.97160479797979793</v>
      </c>
      <c r="J117" s="94">
        <v>198</v>
      </c>
      <c r="K117" s="94">
        <v>192.37774999999999</v>
      </c>
      <c r="L117" s="94">
        <v>5637</v>
      </c>
      <c r="M117" s="88" t="s">
        <v>16</v>
      </c>
      <c r="N117" s="94">
        <v>85.440205440909054</v>
      </c>
      <c r="O117" s="63">
        <v>0.19499999999999992</v>
      </c>
      <c r="P117" s="94">
        <v>21.348486249546035</v>
      </c>
      <c r="Q117" s="95"/>
      <c r="R117" s="95"/>
      <c r="S117" s="95"/>
      <c r="T117" s="95"/>
    </row>
    <row r="118" spans="1:21" ht="35.15" customHeight="1">
      <c r="A118" s="86">
        <v>379</v>
      </c>
      <c r="B118" s="88" t="s">
        <v>43</v>
      </c>
      <c r="C118" s="88" t="s">
        <v>495</v>
      </c>
      <c r="D118" s="88" t="s">
        <v>166</v>
      </c>
      <c r="E118" s="88" t="s">
        <v>47</v>
      </c>
      <c r="F118" s="89" t="s">
        <v>165</v>
      </c>
      <c r="G118" s="88" t="s">
        <v>78</v>
      </c>
      <c r="H118" s="88">
        <v>2020</v>
      </c>
      <c r="I118" s="93">
        <v>0.59544497881355929</v>
      </c>
      <c r="J118" s="94">
        <v>236</v>
      </c>
      <c r="K118" s="94">
        <v>140.525015</v>
      </c>
      <c r="L118" s="94">
        <v>7819</v>
      </c>
      <c r="M118" s="88" t="s">
        <v>14</v>
      </c>
      <c r="N118" s="94">
        <v>268.08005938038258</v>
      </c>
      <c r="O118" s="63">
        <v>0.63977777777777767</v>
      </c>
      <c r="P118" s="94">
        <v>36.251679147145147</v>
      </c>
      <c r="Q118" s="95"/>
      <c r="R118" s="95"/>
      <c r="S118" s="95"/>
      <c r="T118" s="95"/>
    </row>
    <row r="119" spans="1:21" ht="35.15" customHeight="1">
      <c r="A119" s="86">
        <v>380</v>
      </c>
      <c r="B119" s="88" t="s">
        <v>43</v>
      </c>
      <c r="C119" s="88" t="s">
        <v>387</v>
      </c>
      <c r="D119" s="88" t="s">
        <v>164</v>
      </c>
      <c r="E119" s="88" t="s">
        <v>44</v>
      </c>
      <c r="F119" s="89" t="s">
        <v>163</v>
      </c>
      <c r="G119" s="88" t="s">
        <v>78</v>
      </c>
      <c r="H119" s="88">
        <v>2020</v>
      </c>
      <c r="I119" s="93">
        <v>1</v>
      </c>
      <c r="J119" s="94">
        <v>333.15</v>
      </c>
      <c r="K119" s="94">
        <v>333.15</v>
      </c>
      <c r="L119" s="94">
        <v>13967.6</v>
      </c>
      <c r="M119" s="88" t="s">
        <v>14</v>
      </c>
      <c r="N119" s="94">
        <v>797.84565292479112</v>
      </c>
      <c r="O119" s="63">
        <v>0.55125000000000002</v>
      </c>
      <c r="P119" s="94">
        <v>104.39939053303623</v>
      </c>
      <c r="Q119" s="95"/>
      <c r="R119" s="95"/>
      <c r="S119" s="95"/>
      <c r="T119" s="95"/>
    </row>
    <row r="120" spans="1:21" ht="35.15" customHeight="1">
      <c r="A120" s="86">
        <v>382</v>
      </c>
      <c r="B120" s="88" t="s">
        <v>43</v>
      </c>
      <c r="C120" s="88" t="s">
        <v>59</v>
      </c>
      <c r="D120" s="88" t="s">
        <v>54</v>
      </c>
      <c r="E120" s="88" t="s">
        <v>44</v>
      </c>
      <c r="F120" s="89" t="s">
        <v>162</v>
      </c>
      <c r="G120" s="88" t="s">
        <v>78</v>
      </c>
      <c r="H120" s="88">
        <v>2019</v>
      </c>
      <c r="I120" s="93">
        <v>0</v>
      </c>
      <c r="J120" s="94">
        <v>46</v>
      </c>
      <c r="K120" s="94">
        <v>0</v>
      </c>
      <c r="L120" s="94">
        <v>935</v>
      </c>
      <c r="M120" s="88" t="s">
        <v>14</v>
      </c>
      <c r="N120" s="94" t="s">
        <v>57</v>
      </c>
      <c r="O120" s="63" t="s">
        <v>57</v>
      </c>
      <c r="P120" s="94" t="s">
        <v>57</v>
      </c>
      <c r="Q120" s="95"/>
      <c r="R120" s="95"/>
      <c r="S120" s="95"/>
      <c r="T120" s="95"/>
    </row>
    <row r="121" spans="1:21" ht="35.15" customHeight="1">
      <c r="A121" s="86">
        <v>383</v>
      </c>
      <c r="B121" s="88" t="s">
        <v>43</v>
      </c>
      <c r="C121" s="88" t="s">
        <v>467</v>
      </c>
      <c r="D121" s="88" t="s">
        <v>70</v>
      </c>
      <c r="E121" s="88" t="s">
        <v>46</v>
      </c>
      <c r="F121" s="89" t="s">
        <v>161</v>
      </c>
      <c r="G121" s="88" t="s">
        <v>78</v>
      </c>
      <c r="H121" s="88">
        <v>2018</v>
      </c>
      <c r="I121" s="93">
        <v>0.95936794582392781</v>
      </c>
      <c r="J121" s="94">
        <v>443</v>
      </c>
      <c r="K121" s="94">
        <v>425</v>
      </c>
      <c r="L121" s="94">
        <v>16603</v>
      </c>
      <c r="M121" s="88" t="s">
        <v>14</v>
      </c>
      <c r="N121" s="94">
        <v>250.07566027088049</v>
      </c>
      <c r="O121" s="63">
        <v>0.18470588235294125</v>
      </c>
      <c r="P121" s="94">
        <v>34.518019167692749</v>
      </c>
      <c r="Q121" s="95"/>
      <c r="R121" s="95"/>
      <c r="S121" s="95"/>
      <c r="T121" s="95"/>
    </row>
    <row r="122" spans="1:21" ht="35.15" customHeight="1">
      <c r="A122" s="86">
        <v>387</v>
      </c>
      <c r="B122" s="88" t="s">
        <v>43</v>
      </c>
      <c r="C122" s="88" t="s">
        <v>966</v>
      </c>
      <c r="D122" s="88" t="s">
        <v>967</v>
      </c>
      <c r="E122" s="88" t="s">
        <v>44</v>
      </c>
      <c r="F122" s="89" t="s">
        <v>968</v>
      </c>
      <c r="G122" s="88" t="s">
        <v>78</v>
      </c>
      <c r="H122" s="88">
        <v>2019</v>
      </c>
      <c r="I122" s="93">
        <v>0.61403508771929827</v>
      </c>
      <c r="J122" s="94">
        <v>57</v>
      </c>
      <c r="K122" s="94">
        <v>35</v>
      </c>
      <c r="L122" s="94">
        <v>1749</v>
      </c>
      <c r="M122" s="88" t="s">
        <v>16</v>
      </c>
      <c r="N122" s="94">
        <v>58.273999883558474</v>
      </c>
      <c r="O122" s="63">
        <v>0.52118644067796616</v>
      </c>
      <c r="P122" s="94">
        <v>17.750642311148589</v>
      </c>
      <c r="Q122" s="95"/>
      <c r="R122" s="95"/>
      <c r="S122" s="95"/>
      <c r="T122" s="95"/>
    </row>
    <row r="123" spans="1:21" ht="35.15" customHeight="1">
      <c r="A123" s="86">
        <v>391</v>
      </c>
      <c r="B123" s="88" t="s">
        <v>43</v>
      </c>
      <c r="C123" s="88" t="s">
        <v>933</v>
      </c>
      <c r="D123" s="88" t="s">
        <v>948</v>
      </c>
      <c r="E123" s="88" t="s">
        <v>46</v>
      </c>
      <c r="F123" s="89" t="s">
        <v>969</v>
      </c>
      <c r="G123" s="88" t="s">
        <v>78</v>
      </c>
      <c r="H123" s="88">
        <v>2020</v>
      </c>
      <c r="I123" s="93">
        <v>0.99331790424320943</v>
      </c>
      <c r="J123" s="94">
        <v>631.77800000000002</v>
      </c>
      <c r="K123" s="94">
        <v>631.77800000000002</v>
      </c>
      <c r="L123" s="94">
        <v>12330</v>
      </c>
      <c r="M123" s="88" t="s">
        <v>16</v>
      </c>
      <c r="N123" s="94">
        <v>428.66634157615698</v>
      </c>
      <c r="O123" s="63">
        <v>0.41176470588235292</v>
      </c>
      <c r="P123" s="94">
        <v>67.062277141540307</v>
      </c>
      <c r="Q123" s="95"/>
      <c r="R123" s="95"/>
      <c r="S123" s="95"/>
      <c r="T123" s="95"/>
    </row>
    <row r="124" spans="1:21" ht="35.15" customHeight="1">
      <c r="A124" s="86">
        <v>392</v>
      </c>
      <c r="B124" s="88" t="s">
        <v>43</v>
      </c>
      <c r="C124" s="88" t="s">
        <v>496</v>
      </c>
      <c r="D124" s="88" t="s">
        <v>159</v>
      </c>
      <c r="E124" s="88" t="s">
        <v>44</v>
      </c>
      <c r="F124" s="89" t="s">
        <v>160</v>
      </c>
      <c r="G124" s="88" t="s">
        <v>78</v>
      </c>
      <c r="H124" s="88">
        <v>2020</v>
      </c>
      <c r="I124" s="93">
        <v>1</v>
      </c>
      <c r="J124" s="94">
        <v>80</v>
      </c>
      <c r="K124" s="94">
        <v>80</v>
      </c>
      <c r="L124" s="94">
        <v>2329</v>
      </c>
      <c r="M124" s="88" t="s">
        <v>14</v>
      </c>
      <c r="N124" s="94">
        <v>69.869999999999976</v>
      </c>
      <c r="O124" s="63">
        <v>0.30303030303030298</v>
      </c>
      <c r="P124" s="94">
        <v>13.621544666666663</v>
      </c>
      <c r="Q124" s="95"/>
      <c r="R124" s="95"/>
      <c r="S124" s="95"/>
      <c r="T124" s="95"/>
    </row>
    <row r="125" spans="1:21" ht="35.15" customHeight="1">
      <c r="A125" s="86">
        <v>393</v>
      </c>
      <c r="B125" s="88" t="s">
        <v>43</v>
      </c>
      <c r="C125" s="88" t="s">
        <v>496</v>
      </c>
      <c r="D125" s="88" t="s">
        <v>159</v>
      </c>
      <c r="E125" s="88" t="s">
        <v>47</v>
      </c>
      <c r="F125" s="89" t="s">
        <v>158</v>
      </c>
      <c r="G125" s="88" t="s">
        <v>78</v>
      </c>
      <c r="H125" s="88">
        <v>2020</v>
      </c>
      <c r="I125" s="93">
        <v>1</v>
      </c>
      <c r="J125" s="94">
        <v>300</v>
      </c>
      <c r="K125" s="94">
        <v>300</v>
      </c>
      <c r="L125" s="94">
        <v>7978</v>
      </c>
      <c r="M125" s="88" t="s">
        <v>14</v>
      </c>
      <c r="N125" s="94">
        <v>374.96600000000001</v>
      </c>
      <c r="O125" s="63">
        <v>0.41228070175438591</v>
      </c>
      <c r="P125" s="94">
        <v>79.931971170731714</v>
      </c>
      <c r="Q125" s="95"/>
      <c r="R125" s="95"/>
      <c r="S125" s="95"/>
      <c r="T125" s="95"/>
    </row>
    <row r="126" spans="1:21" ht="35.15" customHeight="1">
      <c r="A126" s="86">
        <v>395</v>
      </c>
      <c r="B126" s="88" t="s">
        <v>43</v>
      </c>
      <c r="C126" s="88" t="s">
        <v>632</v>
      </c>
      <c r="D126" s="88" t="s">
        <v>64</v>
      </c>
      <c r="E126" s="88" t="s">
        <v>46</v>
      </c>
      <c r="F126" s="89" t="s">
        <v>157</v>
      </c>
      <c r="G126" s="88" t="s">
        <v>78</v>
      </c>
      <c r="H126" s="88">
        <v>2020</v>
      </c>
      <c r="I126" s="93">
        <v>1</v>
      </c>
      <c r="J126" s="94">
        <v>170</v>
      </c>
      <c r="K126" s="94">
        <v>170</v>
      </c>
      <c r="L126" s="94">
        <v>6994</v>
      </c>
      <c r="M126" s="88" t="s">
        <v>14</v>
      </c>
      <c r="N126" s="94">
        <v>225.90619999999996</v>
      </c>
      <c r="O126" s="63">
        <v>0.37999999999999989</v>
      </c>
      <c r="P126" s="94">
        <v>35.543665275638837</v>
      </c>
      <c r="Q126" s="95"/>
      <c r="R126" s="95"/>
      <c r="S126" s="95"/>
      <c r="T126" s="95"/>
    </row>
    <row r="127" spans="1:21" ht="35.15" customHeight="1">
      <c r="A127" s="86">
        <v>399</v>
      </c>
      <c r="B127" s="88" t="s">
        <v>43</v>
      </c>
      <c r="C127" s="88" t="s">
        <v>441</v>
      </c>
      <c r="D127" s="88" t="s">
        <v>61</v>
      </c>
      <c r="E127" s="88" t="s">
        <v>47</v>
      </c>
      <c r="F127" s="89" t="s">
        <v>526</v>
      </c>
      <c r="G127" s="88" t="s">
        <v>78</v>
      </c>
      <c r="H127" s="88">
        <v>2024</v>
      </c>
      <c r="I127" s="93">
        <v>1</v>
      </c>
      <c r="J127" s="94">
        <v>538</v>
      </c>
      <c r="K127" s="94">
        <v>538</v>
      </c>
      <c r="L127" s="94">
        <v>8204</v>
      </c>
      <c r="M127" s="88" t="s">
        <v>14</v>
      </c>
      <c r="N127" s="94">
        <v>295.34400000000005</v>
      </c>
      <c r="O127" s="63">
        <v>0.34951456310679613</v>
      </c>
      <c r="P127" s="94">
        <v>85.310334805970157</v>
      </c>
      <c r="Q127" s="95"/>
      <c r="R127" s="95"/>
      <c r="S127" s="95"/>
      <c r="T127" s="95"/>
    </row>
    <row r="128" spans="1:21" ht="35.15" customHeight="1">
      <c r="A128" s="86">
        <v>401</v>
      </c>
      <c r="B128" s="88" t="s">
        <v>43</v>
      </c>
      <c r="C128" s="88" t="s">
        <v>497</v>
      </c>
      <c r="D128" s="88" t="s">
        <v>156</v>
      </c>
      <c r="E128" s="88" t="s">
        <v>46</v>
      </c>
      <c r="F128" s="89" t="s">
        <v>527</v>
      </c>
      <c r="G128" s="88" t="s">
        <v>78</v>
      </c>
      <c r="H128" s="88">
        <v>2018</v>
      </c>
      <c r="I128" s="93">
        <v>1</v>
      </c>
      <c r="J128" s="94">
        <v>18</v>
      </c>
      <c r="K128" s="94">
        <v>18</v>
      </c>
      <c r="L128" s="94">
        <v>520</v>
      </c>
      <c r="M128" s="88" t="s">
        <v>14</v>
      </c>
      <c r="N128" s="94">
        <v>21.45000000000001</v>
      </c>
      <c r="O128" s="63">
        <v>0.70588235294117652</v>
      </c>
      <c r="P128" s="94">
        <v>6.756750000000002</v>
      </c>
      <c r="Q128" s="95"/>
      <c r="R128" s="95"/>
      <c r="S128" s="95"/>
      <c r="T128" s="95"/>
    </row>
    <row r="129" spans="1:21" s="73" customFormat="1" ht="35.15" customHeight="1">
      <c r="A129" s="86">
        <v>402</v>
      </c>
      <c r="B129" s="88" t="s">
        <v>43</v>
      </c>
      <c r="C129" s="88" t="s">
        <v>723</v>
      </c>
      <c r="D129" s="88" t="s">
        <v>723</v>
      </c>
      <c r="E129" s="88" t="s">
        <v>44</v>
      </c>
      <c r="F129" s="89" t="s">
        <v>949</v>
      </c>
      <c r="G129" s="88" t="s">
        <v>78</v>
      </c>
      <c r="H129" s="88">
        <v>2020</v>
      </c>
      <c r="I129" s="93">
        <v>0.89418777943368111</v>
      </c>
      <c r="J129" s="94">
        <v>300</v>
      </c>
      <c r="K129" s="94">
        <v>300</v>
      </c>
      <c r="L129" s="94">
        <v>13916.1</v>
      </c>
      <c r="M129" s="88" t="s">
        <v>14</v>
      </c>
      <c r="N129" s="94">
        <v>201.65905306526457</v>
      </c>
      <c r="O129" s="63">
        <v>0.16227608008429933</v>
      </c>
      <c r="P129" s="94">
        <v>42.374346567588148</v>
      </c>
      <c r="Q129" s="95"/>
      <c r="R129" s="95"/>
      <c r="S129" s="95"/>
      <c r="T129" s="95"/>
      <c r="U129"/>
    </row>
    <row r="130" spans="1:21" ht="35.15" customHeight="1">
      <c r="A130" s="86">
        <v>413</v>
      </c>
      <c r="B130" s="88" t="s">
        <v>43</v>
      </c>
      <c r="C130" s="88" t="s">
        <v>633</v>
      </c>
      <c r="D130" s="88" t="s">
        <v>528</v>
      </c>
      <c r="E130" s="88" t="s">
        <v>44</v>
      </c>
      <c r="F130" s="89" t="s">
        <v>529</v>
      </c>
      <c r="G130" s="88" t="s">
        <v>78</v>
      </c>
      <c r="H130" s="88">
        <v>2018</v>
      </c>
      <c r="I130" s="93">
        <v>0.84558823529411764</v>
      </c>
      <c r="J130" s="94">
        <v>92</v>
      </c>
      <c r="K130" s="94">
        <v>92</v>
      </c>
      <c r="L130" s="94">
        <v>4510</v>
      </c>
      <c r="M130" s="88" t="s">
        <v>16</v>
      </c>
      <c r="N130" s="94">
        <v>46.140084102343813</v>
      </c>
      <c r="O130" s="63">
        <v>0.25374999999999992</v>
      </c>
      <c r="P130" s="94">
        <v>14.5341264922383</v>
      </c>
      <c r="Q130" s="95"/>
      <c r="R130" s="95"/>
      <c r="S130" s="95"/>
      <c r="T130" s="95"/>
    </row>
    <row r="131" spans="1:21" ht="35.15" customHeight="1">
      <c r="A131" s="86">
        <v>506</v>
      </c>
      <c r="B131" s="88" t="s">
        <v>43</v>
      </c>
      <c r="C131" s="88" t="s">
        <v>382</v>
      </c>
      <c r="D131" s="88" t="s">
        <v>242</v>
      </c>
      <c r="E131" s="88" t="s">
        <v>46</v>
      </c>
      <c r="F131" s="89" t="s">
        <v>530</v>
      </c>
      <c r="G131" s="88" t="s">
        <v>78</v>
      </c>
      <c r="H131" s="88">
        <v>2019</v>
      </c>
      <c r="I131" s="93">
        <v>0</v>
      </c>
      <c r="J131" s="94">
        <v>22</v>
      </c>
      <c r="K131" s="94">
        <v>0</v>
      </c>
      <c r="L131" s="94">
        <v>921</v>
      </c>
      <c r="M131" s="88" t="s">
        <v>14</v>
      </c>
      <c r="N131" s="94" t="s">
        <v>57</v>
      </c>
      <c r="O131" s="63" t="s">
        <v>57</v>
      </c>
      <c r="P131" s="94" t="s">
        <v>57</v>
      </c>
      <c r="Q131" s="95"/>
      <c r="R131" s="95"/>
      <c r="S131" s="95"/>
      <c r="T131" s="95"/>
    </row>
    <row r="132" spans="1:21" ht="35.15" customHeight="1">
      <c r="A132" s="86">
        <v>507</v>
      </c>
      <c r="B132" s="88" t="s">
        <v>43</v>
      </c>
      <c r="C132" s="88" t="s">
        <v>382</v>
      </c>
      <c r="D132" s="88" t="s">
        <v>242</v>
      </c>
      <c r="E132" s="88" t="s">
        <v>46</v>
      </c>
      <c r="F132" s="89" t="s">
        <v>531</v>
      </c>
      <c r="G132" s="88" t="s">
        <v>78</v>
      </c>
      <c r="H132" s="88">
        <v>2020</v>
      </c>
      <c r="I132" s="93">
        <v>0</v>
      </c>
      <c r="J132" s="94">
        <v>65</v>
      </c>
      <c r="K132" s="94">
        <v>0</v>
      </c>
      <c r="L132" s="94">
        <v>0</v>
      </c>
      <c r="M132" s="88" t="s">
        <v>14</v>
      </c>
      <c r="N132" s="94" t="s">
        <v>57</v>
      </c>
      <c r="O132" s="63" t="s">
        <v>57</v>
      </c>
      <c r="P132" s="94" t="s">
        <v>57</v>
      </c>
      <c r="Q132" s="95"/>
      <c r="R132" s="95"/>
      <c r="S132" s="95"/>
      <c r="T132" s="95"/>
    </row>
    <row r="133" spans="1:21" ht="35.15" customHeight="1">
      <c r="A133" s="86">
        <v>511</v>
      </c>
      <c r="B133" s="88" t="s">
        <v>43</v>
      </c>
      <c r="C133" s="88" t="s">
        <v>634</v>
      </c>
      <c r="D133" s="88" t="s">
        <v>331</v>
      </c>
      <c r="E133" s="88" t="s">
        <v>46</v>
      </c>
      <c r="F133" s="89" t="s">
        <v>532</v>
      </c>
      <c r="G133" s="88" t="s">
        <v>78</v>
      </c>
      <c r="H133" s="88">
        <v>2022</v>
      </c>
      <c r="I133" s="93">
        <v>1</v>
      </c>
      <c r="J133" s="94">
        <v>780</v>
      </c>
      <c r="K133" s="94">
        <v>780</v>
      </c>
      <c r="L133" s="94">
        <v>24600</v>
      </c>
      <c r="M133" s="88" t="s">
        <v>14</v>
      </c>
      <c r="N133" s="94">
        <v>382.49393904208978</v>
      </c>
      <c r="O133" s="63">
        <v>0.18941176470588225</v>
      </c>
      <c r="P133" s="94">
        <v>62.274772894049313</v>
      </c>
      <c r="Q133" s="95"/>
      <c r="R133" s="95"/>
      <c r="S133" s="95"/>
      <c r="T133" s="95"/>
    </row>
    <row r="134" spans="1:21" ht="35.15" customHeight="1">
      <c r="A134" s="86">
        <v>570</v>
      </c>
      <c r="B134" s="88" t="s">
        <v>43</v>
      </c>
      <c r="C134" s="88" t="s">
        <v>382</v>
      </c>
      <c r="D134" s="88" t="s">
        <v>242</v>
      </c>
      <c r="E134" s="88" t="s">
        <v>44</v>
      </c>
      <c r="F134" s="89" t="s">
        <v>533</v>
      </c>
      <c r="G134" s="88" t="s">
        <v>78</v>
      </c>
      <c r="H134" s="88">
        <v>2018</v>
      </c>
      <c r="I134" s="93">
        <v>0</v>
      </c>
      <c r="J134" s="94">
        <v>55</v>
      </c>
      <c r="K134" s="94">
        <v>0</v>
      </c>
      <c r="L134" s="94">
        <v>1588</v>
      </c>
      <c r="M134" s="88" t="s">
        <v>16</v>
      </c>
      <c r="N134" s="94" t="s">
        <v>57</v>
      </c>
      <c r="O134" s="63" t="s">
        <v>57</v>
      </c>
      <c r="P134" s="94" t="s">
        <v>57</v>
      </c>
      <c r="Q134" s="95"/>
      <c r="R134" s="95"/>
      <c r="S134" s="95"/>
      <c r="T134" s="95"/>
    </row>
    <row r="135" spans="1:21" ht="35.15" customHeight="1">
      <c r="A135" s="86">
        <v>625</v>
      </c>
      <c r="B135" s="88" t="s">
        <v>43</v>
      </c>
      <c r="C135" s="88" t="s">
        <v>635</v>
      </c>
      <c r="D135" s="88" t="s">
        <v>194</v>
      </c>
      <c r="E135" s="88" t="s">
        <v>44</v>
      </c>
      <c r="F135" s="89" t="s">
        <v>534</v>
      </c>
      <c r="G135" s="88" t="s">
        <v>78</v>
      </c>
      <c r="H135" s="88">
        <v>2020</v>
      </c>
      <c r="I135" s="93">
        <v>0.66701098326359831</v>
      </c>
      <c r="J135" s="94">
        <v>1762</v>
      </c>
      <c r="K135" s="94">
        <v>1275.325</v>
      </c>
      <c r="L135" s="94">
        <v>32960</v>
      </c>
      <c r="M135" s="88" t="s">
        <v>14</v>
      </c>
      <c r="N135" s="94">
        <v>738.6853154811713</v>
      </c>
      <c r="O135" s="63">
        <v>0.32214765100671133</v>
      </c>
      <c r="P135" s="94">
        <v>179.10548938221461</v>
      </c>
      <c r="Q135" s="95"/>
      <c r="R135" s="95"/>
      <c r="S135" s="95"/>
      <c r="T135" s="95"/>
    </row>
    <row r="136" spans="1:21" ht="35.15" customHeight="1">
      <c r="A136" s="86">
        <v>632</v>
      </c>
      <c r="B136" s="88" t="s">
        <v>43</v>
      </c>
      <c r="C136" s="88" t="s">
        <v>423</v>
      </c>
      <c r="D136" s="88" t="s">
        <v>332</v>
      </c>
      <c r="E136" s="88" t="s">
        <v>44</v>
      </c>
      <c r="F136" s="89" t="s">
        <v>535</v>
      </c>
      <c r="G136" s="88" t="s">
        <v>78</v>
      </c>
      <c r="H136" s="88">
        <v>2021</v>
      </c>
      <c r="I136" s="93">
        <v>1</v>
      </c>
      <c r="J136" s="94">
        <v>250</v>
      </c>
      <c r="K136" s="94">
        <v>250</v>
      </c>
      <c r="L136" s="94">
        <v>7100</v>
      </c>
      <c r="M136" s="88" t="s">
        <v>14</v>
      </c>
      <c r="N136" s="94">
        <v>255.60000000000002</v>
      </c>
      <c r="O136" s="63">
        <v>0.32727272727272733</v>
      </c>
      <c r="P136" s="94">
        <v>46.066984615384627</v>
      </c>
      <c r="Q136" s="95"/>
      <c r="R136" s="95"/>
      <c r="S136" s="95"/>
      <c r="T136" s="95"/>
    </row>
    <row r="137" spans="1:21" ht="35.15" customHeight="1">
      <c r="A137" s="86">
        <v>643</v>
      </c>
      <c r="B137" s="88" t="s">
        <v>43</v>
      </c>
      <c r="C137" s="88" t="s">
        <v>636</v>
      </c>
      <c r="D137" s="88" t="s">
        <v>536</v>
      </c>
      <c r="E137" s="88" t="s">
        <v>46</v>
      </c>
      <c r="F137" s="89" t="s">
        <v>537</v>
      </c>
      <c r="G137" s="88" t="s">
        <v>78</v>
      </c>
      <c r="H137" s="88">
        <v>2018</v>
      </c>
      <c r="I137" s="93">
        <v>0.87346816777921688</v>
      </c>
      <c r="J137" s="94">
        <v>70.135999999999996</v>
      </c>
      <c r="K137" s="94">
        <v>70.135999999999996</v>
      </c>
      <c r="L137" s="94">
        <v>2935</v>
      </c>
      <c r="M137" s="88" t="s">
        <v>16</v>
      </c>
      <c r="N137" s="94">
        <v>71.78161402809603</v>
      </c>
      <c r="O137" s="63">
        <v>0.52705882352941169</v>
      </c>
      <c r="P137" s="94">
        <v>22.611208418850246</v>
      </c>
      <c r="Q137" s="95"/>
      <c r="R137" s="95"/>
      <c r="S137" s="95"/>
      <c r="T137" s="95"/>
    </row>
    <row r="138" spans="1:21" ht="35.15" customHeight="1">
      <c r="A138" s="86">
        <v>644</v>
      </c>
      <c r="B138" s="88" t="s">
        <v>43</v>
      </c>
      <c r="C138" s="88" t="s">
        <v>502</v>
      </c>
      <c r="D138" s="88" t="s">
        <v>333</v>
      </c>
      <c r="E138" s="88" t="s">
        <v>44</v>
      </c>
      <c r="F138" s="89" t="s">
        <v>538</v>
      </c>
      <c r="G138" s="88" t="s">
        <v>78</v>
      </c>
      <c r="H138" s="88">
        <v>2020</v>
      </c>
      <c r="I138" s="93">
        <v>0</v>
      </c>
      <c r="J138" s="94">
        <v>83.4</v>
      </c>
      <c r="K138" s="94">
        <v>0</v>
      </c>
      <c r="L138" s="94">
        <v>2554</v>
      </c>
      <c r="M138" s="88" t="s">
        <v>14</v>
      </c>
      <c r="N138" s="94" t="s">
        <v>57</v>
      </c>
      <c r="O138" s="63" t="s">
        <v>57</v>
      </c>
      <c r="P138" s="94" t="s">
        <v>57</v>
      </c>
      <c r="Q138" s="95"/>
      <c r="R138" s="95"/>
      <c r="S138" s="95"/>
      <c r="T138" s="95"/>
    </row>
    <row r="139" spans="1:21" ht="35.15" customHeight="1">
      <c r="A139" s="86">
        <v>658</v>
      </c>
      <c r="B139" s="88" t="s">
        <v>43</v>
      </c>
      <c r="C139" s="88" t="s">
        <v>441</v>
      </c>
      <c r="D139" s="88" t="s">
        <v>334</v>
      </c>
      <c r="E139" s="88" t="s">
        <v>47</v>
      </c>
      <c r="F139" s="89" t="s">
        <v>539</v>
      </c>
      <c r="G139" s="88" t="s">
        <v>78</v>
      </c>
      <c r="H139" s="88">
        <v>2021</v>
      </c>
      <c r="I139" s="93">
        <v>0</v>
      </c>
      <c r="J139" s="94">
        <v>297.39999999999998</v>
      </c>
      <c r="K139" s="94">
        <v>0</v>
      </c>
      <c r="L139" s="94">
        <v>4410</v>
      </c>
      <c r="M139" s="88" t="s">
        <v>14</v>
      </c>
      <c r="N139" s="94" t="s">
        <v>57</v>
      </c>
      <c r="O139" s="63" t="s">
        <v>57</v>
      </c>
      <c r="P139" s="94" t="s">
        <v>57</v>
      </c>
      <c r="Q139" s="95"/>
      <c r="R139" s="95"/>
      <c r="S139" s="95"/>
      <c r="T139" s="95"/>
    </row>
    <row r="140" spans="1:21" ht="35.15" customHeight="1">
      <c r="A140" s="86">
        <v>659</v>
      </c>
      <c r="B140" s="88" t="s">
        <v>43</v>
      </c>
      <c r="C140" s="88" t="s">
        <v>441</v>
      </c>
      <c r="D140" s="88" t="s">
        <v>61</v>
      </c>
      <c r="E140" s="88" t="s">
        <v>47</v>
      </c>
      <c r="F140" s="89" t="s">
        <v>526</v>
      </c>
      <c r="G140" s="88" t="s">
        <v>78</v>
      </c>
      <c r="H140" s="88">
        <v>2022</v>
      </c>
      <c r="I140" s="93">
        <v>0.62388855957320688</v>
      </c>
      <c r="J140" s="94">
        <v>674.8</v>
      </c>
      <c r="K140" s="94">
        <v>421</v>
      </c>
      <c r="L140" s="94">
        <v>9797</v>
      </c>
      <c r="M140" s="88" t="s">
        <v>14</v>
      </c>
      <c r="N140" s="94">
        <v>366.73417308832245</v>
      </c>
      <c r="O140" s="63">
        <v>0.49180327868852458</v>
      </c>
      <c r="P140" s="94">
        <v>99.976467637722976</v>
      </c>
      <c r="Q140" s="95"/>
      <c r="R140" s="95"/>
      <c r="S140" s="95"/>
      <c r="T140" s="95"/>
    </row>
    <row r="141" spans="1:21" ht="35.15" customHeight="1">
      <c r="A141" s="86">
        <v>660</v>
      </c>
      <c r="B141" s="88" t="s">
        <v>43</v>
      </c>
      <c r="C141" s="88" t="s">
        <v>441</v>
      </c>
      <c r="D141" s="88" t="s">
        <v>335</v>
      </c>
      <c r="E141" s="88" t="s">
        <v>47</v>
      </c>
      <c r="F141" s="89" t="s">
        <v>540</v>
      </c>
      <c r="G141" s="88" t="s">
        <v>78</v>
      </c>
      <c r="H141" s="88">
        <v>2024</v>
      </c>
      <c r="I141" s="93">
        <v>1</v>
      </c>
      <c r="J141" s="94">
        <v>3061</v>
      </c>
      <c r="K141" s="94">
        <v>3061</v>
      </c>
      <c r="L141" s="94">
        <v>43500</v>
      </c>
      <c r="M141" s="88" t="s">
        <v>14</v>
      </c>
      <c r="N141" s="94">
        <v>1392</v>
      </c>
      <c r="O141" s="63">
        <v>0.30476190476190479</v>
      </c>
      <c r="P141" s="94">
        <v>309.024</v>
      </c>
      <c r="Q141" s="95"/>
      <c r="R141" s="95"/>
      <c r="S141" s="95"/>
      <c r="T141" s="95"/>
    </row>
    <row r="142" spans="1:21" ht="35.15" customHeight="1">
      <c r="A142" s="86">
        <v>661</v>
      </c>
      <c r="B142" s="88" t="s">
        <v>43</v>
      </c>
      <c r="C142" s="88" t="s">
        <v>455</v>
      </c>
      <c r="D142" s="88" t="s">
        <v>296</v>
      </c>
      <c r="E142" s="88" t="s">
        <v>46</v>
      </c>
      <c r="F142" s="89" t="s">
        <v>541</v>
      </c>
      <c r="G142" s="88" t="s">
        <v>78</v>
      </c>
      <c r="H142" s="88">
        <v>2019</v>
      </c>
      <c r="I142" s="93">
        <v>0.77083333333333337</v>
      </c>
      <c r="J142" s="94">
        <v>25</v>
      </c>
      <c r="K142" s="94">
        <v>23.125</v>
      </c>
      <c r="L142" s="94">
        <v>1138</v>
      </c>
      <c r="M142" s="88" t="s">
        <v>14</v>
      </c>
      <c r="N142" s="94">
        <v>30.506988679245275</v>
      </c>
      <c r="O142" s="63">
        <v>0.37647058823529411</v>
      </c>
      <c r="P142" s="94">
        <v>3.5086214792452823</v>
      </c>
      <c r="Q142" s="95"/>
      <c r="R142" s="95"/>
      <c r="S142" s="95"/>
      <c r="T142" s="95"/>
    </row>
    <row r="143" spans="1:21" ht="35.15" customHeight="1">
      <c r="A143" s="86">
        <v>666</v>
      </c>
      <c r="B143" s="88" t="s">
        <v>43</v>
      </c>
      <c r="C143" s="88" t="s">
        <v>498</v>
      </c>
      <c r="D143" s="88" t="s">
        <v>336</v>
      </c>
      <c r="E143" s="88" t="s">
        <v>46</v>
      </c>
      <c r="F143" s="89" t="s">
        <v>542</v>
      </c>
      <c r="G143" s="88" t="s">
        <v>78</v>
      </c>
      <c r="H143" s="88">
        <v>2021</v>
      </c>
      <c r="I143" s="93">
        <v>0.28846153846153844</v>
      </c>
      <c r="J143" s="94">
        <v>138</v>
      </c>
      <c r="K143" s="94">
        <v>45</v>
      </c>
      <c r="L143" s="94">
        <v>5198</v>
      </c>
      <c r="M143" s="88" t="s">
        <v>14</v>
      </c>
      <c r="N143" s="94">
        <v>43.951838942307688</v>
      </c>
      <c r="O143" s="63">
        <v>0.55176470588235293</v>
      </c>
      <c r="P143" s="94">
        <v>13.84482926682692</v>
      </c>
      <c r="Q143" s="95"/>
      <c r="R143" s="95"/>
      <c r="S143" s="95"/>
      <c r="T143" s="95"/>
    </row>
    <row r="144" spans="1:21" ht="35.15" customHeight="1">
      <c r="A144" s="86">
        <v>669</v>
      </c>
      <c r="B144" s="88" t="s">
        <v>43</v>
      </c>
      <c r="C144" s="88" t="s">
        <v>637</v>
      </c>
      <c r="D144" s="88" t="s">
        <v>543</v>
      </c>
      <c r="E144" s="88" t="s">
        <v>46</v>
      </c>
      <c r="F144" s="89" t="s">
        <v>544</v>
      </c>
      <c r="G144" s="88" t="s">
        <v>78</v>
      </c>
      <c r="H144" s="88">
        <v>2020</v>
      </c>
      <c r="I144" s="93">
        <v>1</v>
      </c>
      <c r="J144" s="94">
        <v>40</v>
      </c>
      <c r="K144" s="94">
        <v>40</v>
      </c>
      <c r="L144" s="94">
        <v>1486</v>
      </c>
      <c r="M144" s="88" t="s">
        <v>14</v>
      </c>
      <c r="N144" s="94">
        <v>59.551450000000045</v>
      </c>
      <c r="O144" s="63">
        <v>0.75435294117647067</v>
      </c>
      <c r="P144" s="94">
        <v>18.758706750000016</v>
      </c>
      <c r="Q144" s="95"/>
      <c r="R144" s="95"/>
      <c r="S144" s="95"/>
      <c r="T144" s="95"/>
    </row>
    <row r="145" spans="1:20" ht="35.15" customHeight="1">
      <c r="A145" s="86">
        <v>673</v>
      </c>
      <c r="B145" s="88" t="s">
        <v>43</v>
      </c>
      <c r="C145" s="88" t="s">
        <v>150</v>
      </c>
      <c r="D145" s="88" t="s">
        <v>63</v>
      </c>
      <c r="E145" s="88" t="s">
        <v>44</v>
      </c>
      <c r="F145" s="89" t="s">
        <v>545</v>
      </c>
      <c r="G145" s="88" t="s">
        <v>78</v>
      </c>
      <c r="H145" s="88">
        <v>2019</v>
      </c>
      <c r="I145" s="93">
        <v>1</v>
      </c>
      <c r="J145" s="94">
        <v>58</v>
      </c>
      <c r="K145" s="94">
        <v>58</v>
      </c>
      <c r="L145" s="94">
        <v>2003</v>
      </c>
      <c r="M145" s="88" t="s">
        <v>14</v>
      </c>
      <c r="N145" s="94">
        <v>112.16799999999998</v>
      </c>
      <c r="O145" s="63">
        <v>0.7</v>
      </c>
      <c r="P145" s="94">
        <v>23.029635571428571</v>
      </c>
      <c r="Q145" s="95"/>
      <c r="R145" s="95"/>
      <c r="S145" s="95"/>
      <c r="T145" s="95"/>
    </row>
    <row r="146" spans="1:20" ht="35.15" customHeight="1">
      <c r="A146" s="86">
        <v>675</v>
      </c>
      <c r="B146" s="88" t="s">
        <v>43</v>
      </c>
      <c r="C146" s="88" t="s">
        <v>638</v>
      </c>
      <c r="D146" s="88" t="s">
        <v>337</v>
      </c>
      <c r="E146" s="88" t="s">
        <v>46</v>
      </c>
      <c r="F146" s="89" t="s">
        <v>546</v>
      </c>
      <c r="G146" s="88" t="s">
        <v>78</v>
      </c>
      <c r="H146" s="88">
        <v>2019</v>
      </c>
      <c r="I146" s="93">
        <v>0.91716778378378383</v>
      </c>
      <c r="J146" s="94">
        <v>37</v>
      </c>
      <c r="K146" s="94">
        <v>33.935208000000003</v>
      </c>
      <c r="L146" s="94">
        <v>1496</v>
      </c>
      <c r="M146" s="88" t="s">
        <v>14</v>
      </c>
      <c r="N146" s="94">
        <v>24.894474128423038</v>
      </c>
      <c r="O146" s="63">
        <v>0.31035294117647061</v>
      </c>
      <c r="P146" s="94">
        <v>7.8417593504532572</v>
      </c>
      <c r="Q146" s="95"/>
      <c r="R146" s="95"/>
      <c r="S146" s="95"/>
      <c r="T146" s="95"/>
    </row>
    <row r="147" spans="1:20" ht="35.15" customHeight="1">
      <c r="A147" s="86">
        <v>676</v>
      </c>
      <c r="B147" s="88" t="s">
        <v>43</v>
      </c>
      <c r="C147" s="88" t="s">
        <v>638</v>
      </c>
      <c r="D147" s="88" t="s">
        <v>337</v>
      </c>
      <c r="E147" s="88" t="s">
        <v>46</v>
      </c>
      <c r="F147" s="89" t="s">
        <v>541</v>
      </c>
      <c r="G147" s="88" t="s">
        <v>78</v>
      </c>
      <c r="H147" s="88">
        <v>2020</v>
      </c>
      <c r="I147" s="93">
        <v>1</v>
      </c>
      <c r="J147" s="94">
        <v>7.5</v>
      </c>
      <c r="K147" s="94">
        <v>7.5</v>
      </c>
      <c r="L147" s="94">
        <v>240</v>
      </c>
      <c r="M147" s="88" t="s">
        <v>14</v>
      </c>
      <c r="N147" s="94">
        <v>4.3573515358361767</v>
      </c>
      <c r="O147" s="63">
        <v>0.31058823529411761</v>
      </c>
      <c r="P147" s="94">
        <v>1.3725657337883956</v>
      </c>
      <c r="Q147" s="95"/>
      <c r="R147" s="95"/>
      <c r="S147" s="95"/>
      <c r="T147" s="95"/>
    </row>
    <row r="148" spans="1:20" ht="35.15" customHeight="1">
      <c r="A148" s="86">
        <v>677</v>
      </c>
      <c r="B148" s="88" t="s">
        <v>48</v>
      </c>
      <c r="C148" s="88" t="s">
        <v>638</v>
      </c>
      <c r="D148" s="88" t="s">
        <v>337</v>
      </c>
      <c r="E148" s="88" t="s">
        <v>46</v>
      </c>
      <c r="F148" s="89" t="s">
        <v>547</v>
      </c>
      <c r="G148" s="88" t="s">
        <v>78</v>
      </c>
      <c r="H148" s="88">
        <v>2018</v>
      </c>
      <c r="I148" s="93">
        <v>0.81818181818181823</v>
      </c>
      <c r="J148" s="94">
        <v>4.5</v>
      </c>
      <c r="K148" s="94">
        <v>4.5</v>
      </c>
      <c r="L148" s="94">
        <v>1594</v>
      </c>
      <c r="M148" s="88" t="s">
        <v>14</v>
      </c>
      <c r="N148" s="94">
        <v>98.759168181818183</v>
      </c>
      <c r="O148" s="63">
        <v>0.60961464106199259</v>
      </c>
      <c r="P148" s="94">
        <v>1.6968122754545458</v>
      </c>
      <c r="Q148" s="95"/>
      <c r="R148" s="95"/>
      <c r="S148" s="95"/>
      <c r="T148" s="95"/>
    </row>
    <row r="149" spans="1:20" ht="35.15" customHeight="1">
      <c r="A149" s="86">
        <v>679</v>
      </c>
      <c r="B149" s="88" t="s">
        <v>43</v>
      </c>
      <c r="C149" s="88" t="s">
        <v>638</v>
      </c>
      <c r="D149" s="88" t="s">
        <v>337</v>
      </c>
      <c r="E149" s="88" t="s">
        <v>46</v>
      </c>
      <c r="F149" s="89" t="s">
        <v>548</v>
      </c>
      <c r="G149" s="88" t="s">
        <v>78</v>
      </c>
      <c r="H149" s="88">
        <v>2018</v>
      </c>
      <c r="I149" s="93">
        <v>1</v>
      </c>
      <c r="J149" s="94">
        <v>28</v>
      </c>
      <c r="K149" s="94">
        <v>28</v>
      </c>
      <c r="L149" s="94">
        <v>1232</v>
      </c>
      <c r="M149" s="88" t="s">
        <v>14</v>
      </c>
      <c r="N149" s="94">
        <v>26.834957837837848</v>
      </c>
      <c r="O149" s="63">
        <v>0.21647058823529416</v>
      </c>
      <c r="P149" s="94">
        <v>3.3961129974774784</v>
      </c>
      <c r="Q149" s="95"/>
      <c r="R149" s="95"/>
      <c r="S149" s="95"/>
      <c r="T149" s="95"/>
    </row>
    <row r="150" spans="1:20" ht="35.15" customHeight="1">
      <c r="A150" s="86">
        <v>680</v>
      </c>
      <c r="B150" s="88" t="s">
        <v>43</v>
      </c>
      <c r="C150" s="88" t="s">
        <v>638</v>
      </c>
      <c r="D150" s="88" t="s">
        <v>337</v>
      </c>
      <c r="E150" s="88" t="s">
        <v>46</v>
      </c>
      <c r="F150" s="89" t="s">
        <v>549</v>
      </c>
      <c r="G150" s="88" t="s">
        <v>78</v>
      </c>
      <c r="H150" s="88">
        <v>2017</v>
      </c>
      <c r="I150" s="93">
        <v>1</v>
      </c>
      <c r="J150" s="94">
        <v>36</v>
      </c>
      <c r="K150" s="94">
        <v>36</v>
      </c>
      <c r="L150" s="94">
        <v>1580</v>
      </c>
      <c r="M150" s="88" t="s">
        <v>14</v>
      </c>
      <c r="N150" s="94">
        <v>41.160253968253969</v>
      </c>
      <c r="O150" s="63">
        <v>0.25882352941176473</v>
      </c>
      <c r="P150" s="94">
        <v>5.0388758095238098</v>
      </c>
      <c r="Q150" s="95"/>
      <c r="R150" s="95"/>
      <c r="S150" s="95"/>
      <c r="T150" s="95"/>
    </row>
    <row r="151" spans="1:20" ht="35.15" customHeight="1">
      <c r="A151" s="86">
        <v>681</v>
      </c>
      <c r="B151" s="88" t="s">
        <v>43</v>
      </c>
      <c r="C151" s="88" t="s">
        <v>638</v>
      </c>
      <c r="D151" s="88" t="s">
        <v>337</v>
      </c>
      <c r="E151" s="88" t="s">
        <v>46</v>
      </c>
      <c r="F151" s="89" t="s">
        <v>550</v>
      </c>
      <c r="G151" s="88" t="s">
        <v>78</v>
      </c>
      <c r="H151" s="88">
        <v>2016</v>
      </c>
      <c r="I151" s="93">
        <v>1</v>
      </c>
      <c r="J151" s="94">
        <v>36.5</v>
      </c>
      <c r="K151" s="94">
        <v>36.5</v>
      </c>
      <c r="L151" s="94">
        <v>1873</v>
      </c>
      <c r="M151" s="88" t="s">
        <v>14</v>
      </c>
      <c r="N151" s="94">
        <v>37.476443072783383</v>
      </c>
      <c r="O151" s="63">
        <v>0.19988235294117637</v>
      </c>
      <c r="P151" s="94">
        <v>4.9093719310172004</v>
      </c>
      <c r="Q151" s="95"/>
      <c r="R151" s="95"/>
      <c r="S151" s="95"/>
      <c r="T151" s="95"/>
    </row>
    <row r="152" spans="1:20" ht="35.15" customHeight="1">
      <c r="A152" s="86">
        <v>684</v>
      </c>
      <c r="B152" s="88" t="s">
        <v>43</v>
      </c>
      <c r="C152" s="88" t="s">
        <v>456</v>
      </c>
      <c r="D152" s="88" t="s">
        <v>29</v>
      </c>
      <c r="E152" s="88" t="s">
        <v>46</v>
      </c>
      <c r="F152" s="89" t="s">
        <v>970</v>
      </c>
      <c r="G152" s="88" t="s">
        <v>78</v>
      </c>
      <c r="H152" s="88">
        <v>2020</v>
      </c>
      <c r="I152" s="93">
        <v>1</v>
      </c>
      <c r="J152" s="94">
        <v>246</v>
      </c>
      <c r="K152" s="94">
        <v>246</v>
      </c>
      <c r="L152" s="94">
        <v>6885</v>
      </c>
      <c r="M152" s="88" t="s">
        <v>16</v>
      </c>
      <c r="N152" s="94">
        <v>103.91443563134976</v>
      </c>
      <c r="O152" s="63">
        <v>0.18941176470588234</v>
      </c>
      <c r="P152" s="94">
        <v>22.749795227001471</v>
      </c>
      <c r="Q152" s="95"/>
      <c r="R152" s="95"/>
      <c r="S152" s="95"/>
      <c r="T152" s="95"/>
    </row>
    <row r="153" spans="1:20" ht="35.15" customHeight="1">
      <c r="A153" s="85">
        <v>687</v>
      </c>
      <c r="B153" s="88" t="s">
        <v>43</v>
      </c>
      <c r="C153" s="88" t="s">
        <v>639</v>
      </c>
      <c r="D153" s="88" t="s">
        <v>62</v>
      </c>
      <c r="E153" s="88" t="s">
        <v>46</v>
      </c>
      <c r="F153" s="89" t="s">
        <v>551</v>
      </c>
      <c r="G153" s="88" t="s">
        <v>78</v>
      </c>
      <c r="H153" s="88">
        <v>2020</v>
      </c>
      <c r="I153" s="93">
        <v>0.97765363128491622</v>
      </c>
      <c r="J153" s="94">
        <v>140</v>
      </c>
      <c r="K153" s="94">
        <v>140</v>
      </c>
      <c r="L153" s="94">
        <v>5752.4</v>
      </c>
      <c r="M153" s="88" t="s">
        <v>16</v>
      </c>
      <c r="N153" s="94">
        <v>115.10597494503517</v>
      </c>
      <c r="O153" s="63">
        <v>0.25235294117647061</v>
      </c>
      <c r="P153" s="94">
        <v>14.974471296901314</v>
      </c>
      <c r="Q153" s="95"/>
      <c r="R153" s="95"/>
      <c r="S153" s="95"/>
      <c r="T153" s="95"/>
    </row>
    <row r="154" spans="1:20" ht="35.15" customHeight="1">
      <c r="A154" s="86">
        <v>688</v>
      </c>
      <c r="B154" s="88" t="s">
        <v>43</v>
      </c>
      <c r="C154" s="88" t="s">
        <v>639</v>
      </c>
      <c r="D154" s="88" t="s">
        <v>62</v>
      </c>
      <c r="E154" s="88" t="s">
        <v>46</v>
      </c>
      <c r="F154" s="89" t="s">
        <v>971</v>
      </c>
      <c r="G154" s="88" t="s">
        <v>78</v>
      </c>
      <c r="H154" s="88">
        <v>2020</v>
      </c>
      <c r="I154" s="93">
        <v>0.99512591389114546</v>
      </c>
      <c r="J154" s="94">
        <v>245</v>
      </c>
      <c r="K154" s="94">
        <v>245</v>
      </c>
      <c r="L154" s="94">
        <v>10378</v>
      </c>
      <c r="M154" s="88" t="s">
        <v>16</v>
      </c>
      <c r="N154" s="94">
        <v>158.33078060978434</v>
      </c>
      <c r="O154" s="63">
        <v>0.18976470588235281</v>
      </c>
      <c r="P154" s="94">
        <v>20.369747509562032</v>
      </c>
      <c r="Q154" s="95"/>
      <c r="R154" s="95"/>
      <c r="S154" s="95"/>
      <c r="T154" s="95"/>
    </row>
    <row r="155" spans="1:20" ht="35.15" customHeight="1">
      <c r="A155" s="86">
        <v>689</v>
      </c>
      <c r="B155" s="88" t="s">
        <v>43</v>
      </c>
      <c r="C155" s="88" t="s">
        <v>639</v>
      </c>
      <c r="D155" s="88" t="s">
        <v>62</v>
      </c>
      <c r="E155" s="88" t="s">
        <v>46</v>
      </c>
      <c r="F155" s="89" t="s">
        <v>972</v>
      </c>
      <c r="G155" s="88" t="s">
        <v>78</v>
      </c>
      <c r="H155" s="88">
        <v>2020</v>
      </c>
      <c r="I155" s="93">
        <v>1</v>
      </c>
      <c r="J155" s="94">
        <v>149</v>
      </c>
      <c r="K155" s="94">
        <v>149</v>
      </c>
      <c r="L155" s="94">
        <v>5413.6</v>
      </c>
      <c r="M155" s="88" t="s">
        <v>16</v>
      </c>
      <c r="N155" s="94">
        <v>106.21444663076443</v>
      </c>
      <c r="O155" s="63">
        <v>0.23976470588235288</v>
      </c>
      <c r="P155" s="94">
        <v>15.999675742722371</v>
      </c>
      <c r="Q155" s="95"/>
      <c r="R155" s="95"/>
      <c r="S155" s="95"/>
      <c r="T155" s="95"/>
    </row>
    <row r="156" spans="1:20" ht="35.15" customHeight="1">
      <c r="A156" s="86">
        <v>691</v>
      </c>
      <c r="B156" s="88" t="s">
        <v>43</v>
      </c>
      <c r="C156" s="88" t="s">
        <v>448</v>
      </c>
      <c r="D156" s="88" t="s">
        <v>314</v>
      </c>
      <c r="E156" s="88" t="s">
        <v>44</v>
      </c>
      <c r="F156" s="89" t="s">
        <v>552</v>
      </c>
      <c r="G156" s="88" t="s">
        <v>78</v>
      </c>
      <c r="H156" s="88">
        <v>2017</v>
      </c>
      <c r="I156" s="93">
        <v>0.79779580348813306</v>
      </c>
      <c r="J156" s="94">
        <v>63.243000000000002</v>
      </c>
      <c r="K156" s="94">
        <v>50.454999999999998</v>
      </c>
      <c r="L156" s="94">
        <v>1679.8</v>
      </c>
      <c r="M156" s="88" t="s">
        <v>16</v>
      </c>
      <c r="N156" s="94">
        <v>43.855996110636745</v>
      </c>
      <c r="O156" s="63">
        <v>0.65449999999999997</v>
      </c>
      <c r="P156" s="94">
        <v>13.814638774850575</v>
      </c>
      <c r="Q156" s="95"/>
      <c r="R156" s="95"/>
      <c r="S156" s="95"/>
      <c r="T156" s="95"/>
    </row>
    <row r="157" spans="1:20" ht="35.15" customHeight="1">
      <c r="A157" s="86">
        <v>692</v>
      </c>
      <c r="B157" s="88" t="s">
        <v>43</v>
      </c>
      <c r="C157" s="88" t="s">
        <v>448</v>
      </c>
      <c r="D157" s="88" t="s">
        <v>338</v>
      </c>
      <c r="E157" s="88" t="s">
        <v>44</v>
      </c>
      <c r="F157" s="89" t="s">
        <v>553</v>
      </c>
      <c r="G157" s="88" t="s">
        <v>78</v>
      </c>
      <c r="H157" s="88">
        <v>2018</v>
      </c>
      <c r="I157" s="93">
        <v>0.9794700460829493</v>
      </c>
      <c r="J157" s="94">
        <v>212.54499999999999</v>
      </c>
      <c r="K157" s="94">
        <v>212.54499999999999</v>
      </c>
      <c r="L157" s="94">
        <v>7426.5</v>
      </c>
      <c r="M157" s="88" t="s">
        <v>14</v>
      </c>
      <c r="N157" s="94">
        <v>286.70606182551842</v>
      </c>
      <c r="O157" s="63">
        <v>0.78830000000000011</v>
      </c>
      <c r="P157" s="94">
        <v>90.312409475038294</v>
      </c>
      <c r="Q157" s="95"/>
      <c r="R157" s="95"/>
      <c r="S157" s="95"/>
      <c r="T157" s="95"/>
    </row>
    <row r="158" spans="1:20" ht="35.15" customHeight="1">
      <c r="A158" s="86">
        <v>693</v>
      </c>
      <c r="B158" s="88" t="s">
        <v>43</v>
      </c>
      <c r="C158" s="88" t="s">
        <v>448</v>
      </c>
      <c r="D158" s="88" t="s">
        <v>314</v>
      </c>
      <c r="E158" s="88" t="s">
        <v>44</v>
      </c>
      <c r="F158" s="89" t="s">
        <v>554</v>
      </c>
      <c r="G158" s="88" t="s">
        <v>78</v>
      </c>
      <c r="H158" s="88">
        <v>2019</v>
      </c>
      <c r="I158" s="93">
        <v>1</v>
      </c>
      <c r="J158" s="94">
        <v>73.5</v>
      </c>
      <c r="K158" s="94">
        <v>73.5</v>
      </c>
      <c r="L158" s="94">
        <v>1660.9</v>
      </c>
      <c r="M158" s="88" t="s">
        <v>14</v>
      </c>
      <c r="N158" s="94">
        <v>69.674755000000019</v>
      </c>
      <c r="O158" s="63">
        <v>0.83900000000000008</v>
      </c>
      <c r="P158" s="94">
        <v>21.947547825000008</v>
      </c>
      <c r="Q158" s="95"/>
      <c r="R158" s="95"/>
      <c r="S158" s="95"/>
      <c r="T158" s="95"/>
    </row>
    <row r="159" spans="1:20" ht="35.15" customHeight="1">
      <c r="A159" s="86">
        <v>694</v>
      </c>
      <c r="B159" s="88" t="s">
        <v>43</v>
      </c>
      <c r="C159" s="88" t="s">
        <v>503</v>
      </c>
      <c r="D159" s="88" t="s">
        <v>653</v>
      </c>
      <c r="E159" s="88" t="s">
        <v>44</v>
      </c>
      <c r="F159" s="89" t="s">
        <v>555</v>
      </c>
      <c r="G159" s="88" t="s">
        <v>78</v>
      </c>
      <c r="H159" s="88">
        <v>2022</v>
      </c>
      <c r="I159" s="93">
        <v>0.76127693749163428</v>
      </c>
      <c r="J159" s="94">
        <v>635</v>
      </c>
      <c r="K159" s="94">
        <v>568.75</v>
      </c>
      <c r="L159" s="94">
        <v>19329</v>
      </c>
      <c r="M159" s="88" t="s">
        <v>14</v>
      </c>
      <c r="N159" s="94">
        <v>807.90129676415461</v>
      </c>
      <c r="O159" s="63">
        <v>0.43125000000000002</v>
      </c>
      <c r="P159" s="94">
        <v>121.00310710731496</v>
      </c>
      <c r="Q159" s="95"/>
      <c r="R159" s="95"/>
      <c r="S159" s="95"/>
      <c r="T159" s="95"/>
    </row>
    <row r="160" spans="1:20" ht="35.15" customHeight="1">
      <c r="A160" s="86">
        <v>699</v>
      </c>
      <c r="B160" s="88" t="s">
        <v>43</v>
      </c>
      <c r="C160" s="88" t="s">
        <v>468</v>
      </c>
      <c r="D160" s="88" t="s">
        <v>654</v>
      </c>
      <c r="E160" s="88" t="s">
        <v>44</v>
      </c>
      <c r="F160" s="89" t="s">
        <v>556</v>
      </c>
      <c r="G160" s="88" t="s">
        <v>78</v>
      </c>
      <c r="H160" s="88">
        <v>2021</v>
      </c>
      <c r="I160" s="93">
        <v>0.5714285714285714</v>
      </c>
      <c r="J160" s="94">
        <v>350</v>
      </c>
      <c r="K160" s="94">
        <v>200</v>
      </c>
      <c r="L160" s="94">
        <v>9346</v>
      </c>
      <c r="M160" s="88" t="s">
        <v>14</v>
      </c>
      <c r="N160" s="94">
        <v>110.54982857142859</v>
      </c>
      <c r="O160" s="63">
        <v>0.25875000000000004</v>
      </c>
      <c r="P160" s="94">
        <v>22.370960250542041</v>
      </c>
      <c r="Q160" s="95"/>
      <c r="R160" s="95"/>
      <c r="S160" s="95"/>
      <c r="T160" s="95"/>
    </row>
    <row r="161" spans="1:20" ht="35.15" customHeight="1">
      <c r="A161" s="86">
        <v>702</v>
      </c>
      <c r="B161" s="88" t="s">
        <v>48</v>
      </c>
      <c r="C161" s="88" t="s">
        <v>638</v>
      </c>
      <c r="D161" s="88" t="s">
        <v>337</v>
      </c>
      <c r="E161" s="88" t="s">
        <v>46</v>
      </c>
      <c r="F161" s="89" t="s">
        <v>557</v>
      </c>
      <c r="G161" s="88" t="s">
        <v>78</v>
      </c>
      <c r="H161" s="88">
        <v>2018</v>
      </c>
      <c r="I161" s="93">
        <v>1</v>
      </c>
      <c r="J161" s="94">
        <v>8</v>
      </c>
      <c r="K161" s="94">
        <v>8</v>
      </c>
      <c r="L161" s="94">
        <v>1594</v>
      </c>
      <c r="M161" s="88" t="s">
        <v>14</v>
      </c>
      <c r="N161" s="94">
        <v>90.939692499999992</v>
      </c>
      <c r="O161" s="63">
        <v>0.61832884547841649</v>
      </c>
      <c r="P161" s="94">
        <v>0</v>
      </c>
      <c r="Q161" s="95"/>
      <c r="R161" s="95"/>
      <c r="S161" s="95"/>
      <c r="T161" s="95"/>
    </row>
    <row r="162" spans="1:20" ht="35.15" customHeight="1">
      <c r="A162" s="86">
        <v>704</v>
      </c>
      <c r="B162" s="88" t="s">
        <v>43</v>
      </c>
      <c r="C162" s="88" t="s">
        <v>504</v>
      </c>
      <c r="D162" s="88" t="s">
        <v>339</v>
      </c>
      <c r="E162" s="88" t="s">
        <v>44</v>
      </c>
      <c r="F162" s="89" t="s">
        <v>558</v>
      </c>
      <c r="G162" s="88" t="s">
        <v>78</v>
      </c>
      <c r="H162" s="88">
        <v>2020</v>
      </c>
      <c r="I162" s="93">
        <v>0.94713656387665202</v>
      </c>
      <c r="J162" s="94">
        <v>227</v>
      </c>
      <c r="K162" s="94">
        <v>215</v>
      </c>
      <c r="L162" s="94">
        <v>8753</v>
      </c>
      <c r="M162" s="88" t="s">
        <v>14</v>
      </c>
      <c r="N162" s="94">
        <v>248.70859030837008</v>
      </c>
      <c r="O162" s="63">
        <v>0.37500000000000006</v>
      </c>
      <c r="P162" s="94">
        <v>33.68011729955947</v>
      </c>
      <c r="Q162" s="95"/>
      <c r="R162" s="95"/>
      <c r="S162" s="95"/>
      <c r="T162" s="95"/>
    </row>
    <row r="163" spans="1:20" ht="35.15" customHeight="1">
      <c r="A163" s="86">
        <v>705</v>
      </c>
      <c r="B163" s="88" t="s">
        <v>43</v>
      </c>
      <c r="C163" s="88" t="s">
        <v>640</v>
      </c>
      <c r="D163" s="88" t="s">
        <v>25</v>
      </c>
      <c r="E163" s="88" t="s">
        <v>46</v>
      </c>
      <c r="F163" s="89" t="s">
        <v>559</v>
      </c>
      <c r="G163" s="88" t="s">
        <v>78</v>
      </c>
      <c r="H163" s="88">
        <v>2022</v>
      </c>
      <c r="I163" s="93">
        <v>1</v>
      </c>
      <c r="J163" s="94">
        <v>58</v>
      </c>
      <c r="K163" s="94">
        <v>58</v>
      </c>
      <c r="L163" s="94">
        <v>1962</v>
      </c>
      <c r="M163" s="88" t="s">
        <v>14</v>
      </c>
      <c r="N163" s="94">
        <v>80.342285355560279</v>
      </c>
      <c r="O163" s="63">
        <v>0.47285873192436051</v>
      </c>
      <c r="P163" s="94">
        <v>11.486236463688547</v>
      </c>
      <c r="Q163" s="95"/>
      <c r="R163" s="95"/>
      <c r="S163" s="95"/>
      <c r="T163" s="95"/>
    </row>
    <row r="164" spans="1:20" ht="35.15" customHeight="1">
      <c r="A164" s="86">
        <v>710</v>
      </c>
      <c r="B164" s="88" t="s">
        <v>43</v>
      </c>
      <c r="C164" s="88" t="s">
        <v>641</v>
      </c>
      <c r="D164" s="88" t="s">
        <v>426</v>
      </c>
      <c r="E164" s="88" t="s">
        <v>46</v>
      </c>
      <c r="F164" s="89" t="s">
        <v>560</v>
      </c>
      <c r="G164" s="88" t="s">
        <v>78</v>
      </c>
      <c r="H164" s="88">
        <v>2019</v>
      </c>
      <c r="I164" s="93">
        <v>1</v>
      </c>
      <c r="J164" s="94">
        <v>120</v>
      </c>
      <c r="K164" s="94">
        <v>120</v>
      </c>
      <c r="L164" s="94">
        <v>4484</v>
      </c>
      <c r="M164" s="88" t="s">
        <v>14</v>
      </c>
      <c r="N164" s="94">
        <v>107.16759999999999</v>
      </c>
      <c r="O164" s="63">
        <v>0.28117647058823525</v>
      </c>
      <c r="P164" s="94">
        <v>14.551816585924714</v>
      </c>
      <c r="Q164" s="95"/>
      <c r="R164" s="95"/>
      <c r="S164" s="95"/>
      <c r="T164" s="95"/>
    </row>
    <row r="165" spans="1:20" ht="35.15" customHeight="1">
      <c r="A165" s="86">
        <v>711</v>
      </c>
      <c r="B165" s="88" t="s">
        <v>43</v>
      </c>
      <c r="C165" s="88" t="s">
        <v>642</v>
      </c>
      <c r="D165" s="88" t="s">
        <v>58</v>
      </c>
      <c r="E165" s="88" t="s">
        <v>46</v>
      </c>
      <c r="F165" s="89" t="s">
        <v>561</v>
      </c>
      <c r="G165" s="88" t="s">
        <v>78</v>
      </c>
      <c r="H165" s="88">
        <v>2021</v>
      </c>
      <c r="I165" s="93">
        <v>0.82058823529411762</v>
      </c>
      <c r="J165" s="94">
        <v>170</v>
      </c>
      <c r="K165" s="94">
        <v>139.5</v>
      </c>
      <c r="L165" s="94">
        <v>6821</v>
      </c>
      <c r="M165" s="88" t="s">
        <v>14</v>
      </c>
      <c r="N165" s="94">
        <v>164.24378685661765</v>
      </c>
      <c r="O165" s="63">
        <v>0.5523529411764706</v>
      </c>
      <c r="P165" s="94">
        <v>51.736792859834551</v>
      </c>
      <c r="Q165" s="95"/>
      <c r="R165" s="95"/>
      <c r="S165" s="95"/>
      <c r="T165" s="95"/>
    </row>
    <row r="166" spans="1:20" ht="35.15" customHeight="1">
      <c r="A166" s="86">
        <v>713</v>
      </c>
      <c r="B166" s="88" t="s">
        <v>43</v>
      </c>
      <c r="C166" s="88" t="s">
        <v>643</v>
      </c>
      <c r="D166" s="88" t="s">
        <v>269</v>
      </c>
      <c r="E166" s="88" t="s">
        <v>46</v>
      </c>
      <c r="F166" s="89" t="s">
        <v>562</v>
      </c>
      <c r="G166" s="88" t="s">
        <v>78</v>
      </c>
      <c r="H166" s="88">
        <v>2022</v>
      </c>
      <c r="I166" s="93">
        <v>1</v>
      </c>
      <c r="J166" s="94">
        <v>305.29000000000002</v>
      </c>
      <c r="K166" s="94">
        <v>305.29000000000002</v>
      </c>
      <c r="L166" s="94">
        <v>9228</v>
      </c>
      <c r="M166" s="88" t="s">
        <v>14</v>
      </c>
      <c r="N166" s="94">
        <v>260.04503999999997</v>
      </c>
      <c r="O166" s="63">
        <v>0.35224999999999995</v>
      </c>
      <c r="P166" s="94">
        <v>57.314630871668044</v>
      </c>
      <c r="Q166" s="95"/>
      <c r="R166" s="95"/>
      <c r="S166" s="95"/>
      <c r="T166" s="95"/>
    </row>
    <row r="167" spans="1:20" ht="35.15" customHeight="1">
      <c r="A167" s="86">
        <v>723</v>
      </c>
      <c r="B167" s="88" t="s">
        <v>48</v>
      </c>
      <c r="C167" s="88" t="s">
        <v>324</v>
      </c>
      <c r="D167" s="88" t="s">
        <v>62</v>
      </c>
      <c r="E167" s="88" t="s">
        <v>44</v>
      </c>
      <c r="F167" s="89" t="s">
        <v>564</v>
      </c>
      <c r="G167" s="88" t="s">
        <v>78</v>
      </c>
      <c r="H167" s="88">
        <v>2015</v>
      </c>
      <c r="I167" s="93">
        <v>0</v>
      </c>
      <c r="J167" s="94">
        <v>1.3479589999999999</v>
      </c>
      <c r="K167" s="94">
        <v>0</v>
      </c>
      <c r="L167" s="94">
        <v>450</v>
      </c>
      <c r="M167" s="88" t="s">
        <v>14</v>
      </c>
      <c r="N167" s="94" t="s">
        <v>57</v>
      </c>
      <c r="O167" s="63" t="s">
        <v>57</v>
      </c>
      <c r="P167" s="94" t="s">
        <v>57</v>
      </c>
      <c r="Q167" s="95"/>
      <c r="R167" s="95"/>
      <c r="S167" s="95"/>
      <c r="T167" s="95"/>
    </row>
    <row r="168" spans="1:20" ht="35.15" customHeight="1">
      <c r="A168" s="86">
        <v>724</v>
      </c>
      <c r="B168" s="88" t="s">
        <v>48</v>
      </c>
      <c r="C168" s="88" t="s">
        <v>324</v>
      </c>
      <c r="D168" s="88" t="s">
        <v>62</v>
      </c>
      <c r="E168" s="88" t="s">
        <v>44</v>
      </c>
      <c r="F168" s="89" t="s">
        <v>565</v>
      </c>
      <c r="G168" s="88" t="s">
        <v>78</v>
      </c>
      <c r="H168" s="88">
        <v>2015</v>
      </c>
      <c r="I168" s="93">
        <v>0</v>
      </c>
      <c r="J168" s="94">
        <v>2.159411</v>
      </c>
      <c r="K168" s="94">
        <v>0</v>
      </c>
      <c r="L168" s="94">
        <v>737</v>
      </c>
      <c r="M168" s="88" t="s">
        <v>16</v>
      </c>
      <c r="N168" s="94" t="s">
        <v>57</v>
      </c>
      <c r="O168" s="63" t="s">
        <v>57</v>
      </c>
      <c r="P168" s="94" t="s">
        <v>57</v>
      </c>
      <c r="Q168" s="95"/>
      <c r="R168" s="95"/>
      <c r="S168" s="95"/>
      <c r="T168" s="95"/>
    </row>
    <row r="169" spans="1:20" ht="35.15" customHeight="1">
      <c r="A169" s="86">
        <v>725</v>
      </c>
      <c r="B169" s="88" t="s">
        <v>48</v>
      </c>
      <c r="C169" s="88" t="s">
        <v>324</v>
      </c>
      <c r="D169" s="88" t="s">
        <v>62</v>
      </c>
      <c r="E169" s="88" t="s">
        <v>44</v>
      </c>
      <c r="F169" s="89" t="s">
        <v>563</v>
      </c>
      <c r="G169" s="88" t="s">
        <v>78</v>
      </c>
      <c r="H169" s="88">
        <v>2015</v>
      </c>
      <c r="I169" s="93">
        <v>0</v>
      </c>
      <c r="J169" s="94">
        <v>0.47778999999999999</v>
      </c>
      <c r="K169" s="94">
        <v>0</v>
      </c>
      <c r="L169" s="94">
        <v>510</v>
      </c>
      <c r="M169" s="88" t="s">
        <v>14</v>
      </c>
      <c r="N169" s="94" t="s">
        <v>57</v>
      </c>
      <c r="O169" s="63" t="s">
        <v>57</v>
      </c>
      <c r="P169" s="94" t="s">
        <v>57</v>
      </c>
      <c r="Q169" s="95"/>
      <c r="R169" s="95"/>
      <c r="S169" s="95"/>
      <c r="T169" s="95"/>
    </row>
    <row r="170" spans="1:20" ht="35.15" customHeight="1">
      <c r="A170" s="86">
        <v>726</v>
      </c>
      <c r="B170" s="88" t="s">
        <v>48</v>
      </c>
      <c r="C170" s="88" t="s">
        <v>324</v>
      </c>
      <c r="D170" s="88" t="s">
        <v>62</v>
      </c>
      <c r="E170" s="88" t="s">
        <v>44</v>
      </c>
      <c r="F170" s="89" t="s">
        <v>566</v>
      </c>
      <c r="G170" s="88" t="s">
        <v>78</v>
      </c>
      <c r="H170" s="88">
        <v>2015</v>
      </c>
      <c r="I170" s="93">
        <v>0</v>
      </c>
      <c r="J170" s="94">
        <v>2.7435679999999998</v>
      </c>
      <c r="K170" s="94">
        <v>0</v>
      </c>
      <c r="L170" s="94">
        <v>3253</v>
      </c>
      <c r="M170" s="88" t="s">
        <v>14</v>
      </c>
      <c r="N170" s="94" t="s">
        <v>57</v>
      </c>
      <c r="O170" s="63" t="s">
        <v>57</v>
      </c>
      <c r="P170" s="94" t="s">
        <v>57</v>
      </c>
      <c r="Q170" s="95"/>
      <c r="R170" s="95"/>
      <c r="S170" s="95"/>
      <c r="T170" s="95"/>
    </row>
    <row r="171" spans="1:20" ht="35.15" customHeight="1">
      <c r="A171" s="86">
        <v>727</v>
      </c>
      <c r="B171" s="88" t="s">
        <v>43</v>
      </c>
      <c r="C171" s="88" t="s">
        <v>150</v>
      </c>
      <c r="D171" s="88" t="s">
        <v>567</v>
      </c>
      <c r="E171" s="88" t="s">
        <v>46</v>
      </c>
      <c r="F171" s="89" t="s">
        <v>568</v>
      </c>
      <c r="G171" s="88" t="s">
        <v>78</v>
      </c>
      <c r="H171" s="88">
        <v>2019</v>
      </c>
      <c r="I171" s="93">
        <v>1</v>
      </c>
      <c r="J171" s="94">
        <v>70</v>
      </c>
      <c r="K171" s="94">
        <v>70</v>
      </c>
      <c r="L171" s="94">
        <v>4570</v>
      </c>
      <c r="M171" s="88" t="s">
        <v>14</v>
      </c>
      <c r="N171" s="94">
        <v>164.06299999999996</v>
      </c>
      <c r="O171" s="63">
        <v>0.42235294117647054</v>
      </c>
      <c r="P171" s="94">
        <v>35.160331220930232</v>
      </c>
      <c r="Q171" s="95"/>
      <c r="R171" s="95"/>
      <c r="S171" s="95"/>
      <c r="T171" s="95"/>
    </row>
    <row r="172" spans="1:20" ht="35.15" customHeight="1">
      <c r="A172" s="86">
        <v>729</v>
      </c>
      <c r="B172" s="88" t="s">
        <v>43</v>
      </c>
      <c r="C172" s="88" t="s">
        <v>443</v>
      </c>
      <c r="D172" s="88" t="s">
        <v>18</v>
      </c>
      <c r="E172" s="88" t="s">
        <v>44</v>
      </c>
      <c r="F172" s="89" t="s">
        <v>569</v>
      </c>
      <c r="G172" s="88" t="s">
        <v>78</v>
      </c>
      <c r="H172" s="88">
        <v>2022</v>
      </c>
      <c r="I172" s="93">
        <v>0.71581961345740874</v>
      </c>
      <c r="J172" s="94">
        <v>1117.5999999999999</v>
      </c>
      <c r="K172" s="94">
        <v>800</v>
      </c>
      <c r="L172" s="94">
        <v>30597</v>
      </c>
      <c r="M172" s="88" t="s">
        <v>14</v>
      </c>
      <c r="N172" s="94">
        <v>1439.0279421750604</v>
      </c>
      <c r="O172" s="63">
        <v>0.74023904382470129</v>
      </c>
      <c r="P172" s="94">
        <v>453.29380178514401</v>
      </c>
      <c r="Q172" s="95"/>
      <c r="R172" s="95"/>
      <c r="S172" s="95"/>
      <c r="T172" s="95"/>
    </row>
    <row r="173" spans="1:20" ht="35.15" customHeight="1">
      <c r="A173" s="86">
        <v>733</v>
      </c>
      <c r="B173" s="88" t="s">
        <v>48</v>
      </c>
      <c r="C173" s="88" t="s">
        <v>324</v>
      </c>
      <c r="D173" s="88" t="s">
        <v>62</v>
      </c>
      <c r="E173" s="88" t="s">
        <v>44</v>
      </c>
      <c r="F173" s="89" t="s">
        <v>570</v>
      </c>
      <c r="G173" s="88" t="s">
        <v>78</v>
      </c>
      <c r="H173" s="88">
        <v>2017</v>
      </c>
      <c r="I173" s="93">
        <v>0</v>
      </c>
      <c r="J173" s="94">
        <v>19.037696</v>
      </c>
      <c r="K173" s="94">
        <v>0</v>
      </c>
      <c r="L173" s="94">
        <v>6334</v>
      </c>
      <c r="M173" s="88" t="s">
        <v>14</v>
      </c>
      <c r="N173" s="94" t="s">
        <v>57</v>
      </c>
      <c r="O173" s="63" t="s">
        <v>57</v>
      </c>
      <c r="P173" s="94" t="s">
        <v>57</v>
      </c>
      <c r="Q173" s="95"/>
      <c r="R173" s="95"/>
      <c r="S173" s="95"/>
      <c r="T173" s="95"/>
    </row>
    <row r="174" spans="1:20" ht="35.15" customHeight="1">
      <c r="A174" s="86">
        <v>734</v>
      </c>
      <c r="B174" s="88" t="s">
        <v>43</v>
      </c>
      <c r="C174" s="88" t="s">
        <v>444</v>
      </c>
      <c r="D174" s="88" t="s">
        <v>340</v>
      </c>
      <c r="E174" s="88" t="s">
        <v>44</v>
      </c>
      <c r="F174" s="89" t="s">
        <v>571</v>
      </c>
      <c r="G174" s="88" t="s">
        <v>78</v>
      </c>
      <c r="H174" s="88">
        <v>2020</v>
      </c>
      <c r="I174" s="93">
        <v>0</v>
      </c>
      <c r="J174" s="94">
        <v>523</v>
      </c>
      <c r="K174" s="94">
        <v>0</v>
      </c>
      <c r="L174" s="94">
        <v>11200</v>
      </c>
      <c r="M174" s="88" t="s">
        <v>14</v>
      </c>
      <c r="N174" s="94" t="s">
        <v>57</v>
      </c>
      <c r="O174" s="63" t="s">
        <v>57</v>
      </c>
      <c r="P174" s="94" t="s">
        <v>57</v>
      </c>
      <c r="Q174" s="95"/>
      <c r="R174" s="95"/>
      <c r="S174" s="95"/>
      <c r="T174" s="95"/>
    </row>
    <row r="175" spans="1:20" ht="35.15" customHeight="1">
      <c r="A175" s="86">
        <v>736</v>
      </c>
      <c r="B175" s="88" t="s">
        <v>43</v>
      </c>
      <c r="C175" s="88" t="s">
        <v>644</v>
      </c>
      <c r="D175" s="88" t="s">
        <v>341</v>
      </c>
      <c r="E175" s="88" t="s">
        <v>44</v>
      </c>
      <c r="F175" s="89" t="s">
        <v>572</v>
      </c>
      <c r="G175" s="88" t="s">
        <v>78</v>
      </c>
      <c r="H175" s="88">
        <v>2021</v>
      </c>
      <c r="I175" s="93">
        <v>1</v>
      </c>
      <c r="J175" s="94">
        <v>45</v>
      </c>
      <c r="K175" s="94">
        <v>45</v>
      </c>
      <c r="L175" s="94">
        <v>1281</v>
      </c>
      <c r="M175" s="88" t="s">
        <v>14</v>
      </c>
      <c r="N175" s="94">
        <v>69.018043969495523</v>
      </c>
      <c r="O175" s="63">
        <v>0.38876494023904384</v>
      </c>
      <c r="P175" s="94">
        <v>13.584360047041713</v>
      </c>
      <c r="Q175" s="95"/>
      <c r="R175" s="95"/>
      <c r="S175" s="95"/>
      <c r="T175" s="95"/>
    </row>
    <row r="176" spans="1:20" ht="35.15" customHeight="1">
      <c r="A176" s="86">
        <v>737</v>
      </c>
      <c r="B176" s="88" t="s">
        <v>43</v>
      </c>
      <c r="C176" s="88" t="s">
        <v>79</v>
      </c>
      <c r="D176" s="88" t="s">
        <v>164</v>
      </c>
      <c r="E176" s="88" t="s">
        <v>44</v>
      </c>
      <c r="F176" s="89" t="s">
        <v>573</v>
      </c>
      <c r="G176" s="88" t="s">
        <v>78</v>
      </c>
      <c r="H176" s="88">
        <v>2021</v>
      </c>
      <c r="I176" s="93">
        <v>1</v>
      </c>
      <c r="J176" s="94">
        <v>260</v>
      </c>
      <c r="K176" s="94">
        <v>260</v>
      </c>
      <c r="L176" s="94">
        <v>7919</v>
      </c>
      <c r="M176" s="88" t="s">
        <v>14</v>
      </c>
      <c r="N176" s="94">
        <v>296.77975384615377</v>
      </c>
      <c r="O176" s="63">
        <v>0.35</v>
      </c>
      <c r="P176" s="94">
        <v>34.093853446153837</v>
      </c>
      <c r="Q176" s="95"/>
      <c r="R176" s="95"/>
      <c r="S176" s="95"/>
      <c r="T176" s="95"/>
    </row>
    <row r="177" spans="1:21" ht="35.15" customHeight="1">
      <c r="A177" s="86">
        <v>740</v>
      </c>
      <c r="B177" s="88" t="s">
        <v>43</v>
      </c>
      <c r="C177" s="88" t="s">
        <v>379</v>
      </c>
      <c r="D177" s="88" t="s">
        <v>61</v>
      </c>
      <c r="E177" s="88" t="s">
        <v>44</v>
      </c>
      <c r="F177" s="89" t="s">
        <v>574</v>
      </c>
      <c r="G177" s="88" t="s">
        <v>78</v>
      </c>
      <c r="H177" s="88">
        <v>2019</v>
      </c>
      <c r="I177" s="93">
        <v>1</v>
      </c>
      <c r="J177" s="94">
        <v>166.5</v>
      </c>
      <c r="K177" s="94">
        <v>166.5</v>
      </c>
      <c r="L177" s="94">
        <v>7035</v>
      </c>
      <c r="M177" s="88" t="s">
        <v>16</v>
      </c>
      <c r="N177" s="94">
        <v>277.00312499999995</v>
      </c>
      <c r="O177" s="63">
        <v>0.50199203187250996</v>
      </c>
      <c r="P177" s="94">
        <v>87.255984374999983</v>
      </c>
      <c r="Q177" s="95"/>
      <c r="R177" s="95"/>
      <c r="S177" s="95"/>
      <c r="T177" s="95"/>
    </row>
    <row r="178" spans="1:21" ht="35.15" customHeight="1">
      <c r="A178" s="86">
        <v>742</v>
      </c>
      <c r="B178" s="88" t="s">
        <v>43</v>
      </c>
      <c r="C178" s="88" t="s">
        <v>505</v>
      </c>
      <c r="D178" s="88" t="s">
        <v>296</v>
      </c>
      <c r="E178" s="88" t="s">
        <v>44</v>
      </c>
      <c r="F178" s="89" t="s">
        <v>575</v>
      </c>
      <c r="G178" s="88" t="s">
        <v>78</v>
      </c>
      <c r="H178" s="88">
        <v>2020</v>
      </c>
      <c r="I178" s="93">
        <v>0.65217391304347827</v>
      </c>
      <c r="J178" s="94">
        <v>44</v>
      </c>
      <c r="K178" s="94">
        <v>30</v>
      </c>
      <c r="L178" s="94">
        <v>1850</v>
      </c>
      <c r="M178" s="88" t="s">
        <v>14</v>
      </c>
      <c r="N178" s="94">
        <v>62.547147634973733</v>
      </c>
      <c r="O178" s="63">
        <v>0.54500000000000004</v>
      </c>
      <c r="P178" s="94">
        <v>10.130362556333287</v>
      </c>
      <c r="Q178" s="95"/>
      <c r="R178" s="95"/>
      <c r="S178" s="95"/>
      <c r="T178" s="95"/>
    </row>
    <row r="179" spans="1:21" ht="35.15" customHeight="1">
      <c r="A179" s="86">
        <v>744</v>
      </c>
      <c r="B179" s="88" t="s">
        <v>43</v>
      </c>
      <c r="C179" s="88" t="s">
        <v>506</v>
      </c>
      <c r="D179" s="88" t="s">
        <v>342</v>
      </c>
      <c r="E179" s="88" t="s">
        <v>44</v>
      </c>
      <c r="F179" s="89" t="s">
        <v>576</v>
      </c>
      <c r="G179" s="88" t="s">
        <v>78</v>
      </c>
      <c r="H179" s="88">
        <v>2019</v>
      </c>
      <c r="I179" s="93">
        <v>0</v>
      </c>
      <c r="J179" s="94">
        <v>146</v>
      </c>
      <c r="K179" s="94">
        <v>0</v>
      </c>
      <c r="L179" s="94">
        <v>4500</v>
      </c>
      <c r="M179" s="88" t="s">
        <v>14</v>
      </c>
      <c r="N179" s="94" t="s">
        <v>57</v>
      </c>
      <c r="O179" s="63" t="s">
        <v>57</v>
      </c>
      <c r="P179" s="94" t="s">
        <v>57</v>
      </c>
      <c r="Q179" s="95"/>
      <c r="R179" s="95"/>
      <c r="S179" s="95"/>
      <c r="T179" s="95"/>
    </row>
    <row r="180" spans="1:21" ht="35.15" customHeight="1">
      <c r="A180" s="86">
        <v>745</v>
      </c>
      <c r="B180" s="88" t="s">
        <v>43</v>
      </c>
      <c r="C180" s="88" t="s">
        <v>67</v>
      </c>
      <c r="D180" s="88" t="s">
        <v>29</v>
      </c>
      <c r="E180" s="88" t="s">
        <v>44</v>
      </c>
      <c r="F180" s="89" t="s">
        <v>577</v>
      </c>
      <c r="G180" s="88" t="s">
        <v>78</v>
      </c>
      <c r="H180" s="88">
        <v>2020</v>
      </c>
      <c r="I180" s="93">
        <v>1</v>
      </c>
      <c r="J180" s="94">
        <v>268</v>
      </c>
      <c r="K180" s="94">
        <v>268</v>
      </c>
      <c r="L180" s="94">
        <v>9546</v>
      </c>
      <c r="M180" s="88" t="s">
        <v>14</v>
      </c>
      <c r="N180" s="94">
        <v>255.12152941176475</v>
      </c>
      <c r="O180" s="63">
        <v>0.36250000000000004</v>
      </c>
      <c r="P180" s="94">
        <v>44.964181377162639</v>
      </c>
      <c r="Q180" s="95"/>
      <c r="R180" s="95"/>
      <c r="S180" s="95"/>
      <c r="T180" s="95"/>
    </row>
    <row r="181" spans="1:21" ht="35.15" customHeight="1">
      <c r="A181" s="86">
        <v>747</v>
      </c>
      <c r="B181" s="88" t="s">
        <v>43</v>
      </c>
      <c r="C181" s="88" t="s">
        <v>645</v>
      </c>
      <c r="D181" s="88" t="s">
        <v>70</v>
      </c>
      <c r="E181" s="88" t="s">
        <v>44</v>
      </c>
      <c r="F181" s="89" t="s">
        <v>578</v>
      </c>
      <c r="G181" s="88" t="s">
        <v>78</v>
      </c>
      <c r="H181" s="88">
        <v>2019</v>
      </c>
      <c r="I181" s="93">
        <v>1</v>
      </c>
      <c r="J181" s="94">
        <v>38.799999999999997</v>
      </c>
      <c r="K181" s="94">
        <v>38.799999999999997</v>
      </c>
      <c r="L181" s="94">
        <v>1128</v>
      </c>
      <c r="M181" s="88" t="s">
        <v>16</v>
      </c>
      <c r="N181" s="94">
        <v>20.304000000000002</v>
      </c>
      <c r="O181" s="63">
        <v>0.22500000000000001</v>
      </c>
      <c r="P181" s="94">
        <v>3.5987202580645166</v>
      </c>
      <c r="Q181" s="95"/>
      <c r="R181" s="95"/>
      <c r="S181" s="95"/>
      <c r="T181" s="95"/>
    </row>
    <row r="182" spans="1:21" ht="35.15" customHeight="1">
      <c r="A182" s="86">
        <v>749</v>
      </c>
      <c r="B182" s="88" t="s">
        <v>43</v>
      </c>
      <c r="C182" s="88" t="s">
        <v>500</v>
      </c>
      <c r="D182" s="88" t="s">
        <v>652</v>
      </c>
      <c r="E182" s="88" t="s">
        <v>44</v>
      </c>
      <c r="F182" s="89" t="s">
        <v>579</v>
      </c>
      <c r="G182" s="88" t="s">
        <v>78</v>
      </c>
      <c r="H182" s="88">
        <v>2021</v>
      </c>
      <c r="I182" s="93">
        <v>0.44</v>
      </c>
      <c r="J182" s="94">
        <v>52</v>
      </c>
      <c r="K182" s="94">
        <v>45.76</v>
      </c>
      <c r="L182" s="94">
        <v>4200</v>
      </c>
      <c r="M182" s="88" t="s">
        <v>14</v>
      </c>
      <c r="N182" s="94">
        <v>77.028837388987554</v>
      </c>
      <c r="O182" s="63">
        <v>0.55317460317460321</v>
      </c>
      <c r="P182" s="94">
        <v>24.264083777531077</v>
      </c>
      <c r="Q182" s="95"/>
      <c r="R182" s="95"/>
      <c r="S182" s="95"/>
      <c r="T182" s="95"/>
    </row>
    <row r="183" spans="1:21" ht="35.15" customHeight="1">
      <c r="A183" s="86">
        <v>750</v>
      </c>
      <c r="B183" s="88" t="s">
        <v>43</v>
      </c>
      <c r="C183" s="88" t="s">
        <v>507</v>
      </c>
      <c r="D183" s="88" t="s">
        <v>343</v>
      </c>
      <c r="E183" s="88" t="s">
        <v>46</v>
      </c>
      <c r="F183" s="89" t="s">
        <v>580</v>
      </c>
      <c r="G183" s="88" t="s">
        <v>78</v>
      </c>
      <c r="H183" s="88">
        <v>2018</v>
      </c>
      <c r="I183" s="93">
        <v>0.9571104132191649</v>
      </c>
      <c r="J183" s="94">
        <v>200</v>
      </c>
      <c r="K183" s="94">
        <v>200</v>
      </c>
      <c r="L183" s="94">
        <v>7906</v>
      </c>
      <c r="M183" s="88" t="s">
        <v>16</v>
      </c>
      <c r="N183" s="94">
        <v>137.67199157930889</v>
      </c>
      <c r="O183" s="63">
        <v>0.22352941176470584</v>
      </c>
      <c r="P183" s="94">
        <v>19.418285875573975</v>
      </c>
      <c r="Q183" s="95"/>
      <c r="R183" s="95"/>
      <c r="S183" s="95"/>
      <c r="T183" s="95"/>
    </row>
    <row r="184" spans="1:21" ht="35.15" customHeight="1">
      <c r="A184" s="86">
        <v>751</v>
      </c>
      <c r="B184" s="88" t="s">
        <v>48</v>
      </c>
      <c r="C184" s="88" t="s">
        <v>507</v>
      </c>
      <c r="D184" s="88" t="s">
        <v>343</v>
      </c>
      <c r="E184" s="88" t="s">
        <v>46</v>
      </c>
      <c r="F184" s="89" t="s">
        <v>581</v>
      </c>
      <c r="G184" s="88" t="s">
        <v>78</v>
      </c>
      <c r="H184" s="88">
        <v>2018</v>
      </c>
      <c r="I184" s="93">
        <v>0.83384922582845311</v>
      </c>
      <c r="J184" s="94">
        <v>163</v>
      </c>
      <c r="K184" s="94">
        <v>136.05000000000001</v>
      </c>
      <c r="L184" s="94">
        <v>12744</v>
      </c>
      <c r="M184" s="88" t="s">
        <v>16</v>
      </c>
      <c r="N184" s="94">
        <v>488.55676419871003</v>
      </c>
      <c r="O184" s="63">
        <v>0.62893462469733663</v>
      </c>
      <c r="P184" s="94">
        <v>35.940722192898065</v>
      </c>
      <c r="Q184" s="95"/>
      <c r="R184" s="95"/>
      <c r="S184" s="95"/>
      <c r="T184" s="95"/>
    </row>
    <row r="185" spans="1:21" ht="35.15" customHeight="1">
      <c r="A185" s="86">
        <v>752</v>
      </c>
      <c r="B185" s="88" t="s">
        <v>48</v>
      </c>
      <c r="C185" s="88" t="s">
        <v>507</v>
      </c>
      <c r="D185" s="88" t="s">
        <v>343</v>
      </c>
      <c r="E185" s="88" t="s">
        <v>46</v>
      </c>
      <c r="F185" s="89" t="s">
        <v>582</v>
      </c>
      <c r="G185" s="88" t="s">
        <v>78</v>
      </c>
      <c r="H185" s="88">
        <v>2018</v>
      </c>
      <c r="I185" s="93">
        <v>0.99885436059000432</v>
      </c>
      <c r="J185" s="94">
        <v>13.95</v>
      </c>
      <c r="K185" s="94">
        <v>13.95</v>
      </c>
      <c r="L185" s="94">
        <v>1157</v>
      </c>
      <c r="M185" s="88" t="s">
        <v>16</v>
      </c>
      <c r="N185" s="94">
        <v>42.702172597737366</v>
      </c>
      <c r="O185" s="63">
        <v>0.66439600363306084</v>
      </c>
      <c r="P185" s="94">
        <v>0.88502708517112993</v>
      </c>
      <c r="Q185" s="95"/>
      <c r="R185" s="95"/>
      <c r="S185" s="95"/>
      <c r="T185" s="95"/>
    </row>
    <row r="186" spans="1:21" ht="35.15" customHeight="1">
      <c r="A186" s="86">
        <v>754</v>
      </c>
      <c r="B186" s="88" t="s">
        <v>43</v>
      </c>
      <c r="C186" s="88" t="s">
        <v>646</v>
      </c>
      <c r="D186" s="88" t="s">
        <v>583</v>
      </c>
      <c r="E186" s="88" t="s">
        <v>46</v>
      </c>
      <c r="F186" s="89" t="s">
        <v>584</v>
      </c>
      <c r="G186" s="88" t="s">
        <v>78</v>
      </c>
      <c r="H186" s="88">
        <v>2020</v>
      </c>
      <c r="I186" s="93">
        <v>0.91666666666666663</v>
      </c>
      <c r="J186" s="94">
        <v>60</v>
      </c>
      <c r="K186" s="94">
        <v>55</v>
      </c>
      <c r="L186" s="94">
        <v>2531</v>
      </c>
      <c r="M186" s="88" t="s">
        <v>14</v>
      </c>
      <c r="N186" s="94">
        <v>63.011296871816654</v>
      </c>
      <c r="O186" s="63">
        <v>0.30705882352941183</v>
      </c>
      <c r="P186" s="94">
        <v>8.3005894784719896</v>
      </c>
      <c r="Q186" s="95"/>
      <c r="R186" s="95"/>
      <c r="S186" s="95"/>
      <c r="T186" s="95"/>
    </row>
    <row r="187" spans="1:21" ht="35.15" customHeight="1">
      <c r="A187" s="86">
        <v>755</v>
      </c>
      <c r="B187" s="88" t="s">
        <v>43</v>
      </c>
      <c r="C187" s="88" t="s">
        <v>501</v>
      </c>
      <c r="D187" s="88" t="s">
        <v>344</v>
      </c>
      <c r="E187" s="88" t="s">
        <v>44</v>
      </c>
      <c r="F187" s="89" t="s">
        <v>585</v>
      </c>
      <c r="G187" s="88" t="s">
        <v>78</v>
      </c>
      <c r="H187" s="88">
        <v>2021</v>
      </c>
      <c r="I187" s="93">
        <v>1</v>
      </c>
      <c r="J187" s="94">
        <v>180</v>
      </c>
      <c r="K187" s="94">
        <v>180</v>
      </c>
      <c r="L187" s="94">
        <v>4881</v>
      </c>
      <c r="M187" s="88" t="s">
        <v>14</v>
      </c>
      <c r="N187" s="94">
        <v>128.92410576923072</v>
      </c>
      <c r="O187" s="63">
        <v>0.51249999999999984</v>
      </c>
      <c r="P187" s="94">
        <v>40.611093317307677</v>
      </c>
      <c r="Q187" s="95"/>
      <c r="R187" s="95"/>
      <c r="S187" s="95"/>
      <c r="T187" s="95"/>
    </row>
    <row r="188" spans="1:21" ht="35.15" customHeight="1">
      <c r="A188" s="86">
        <v>760</v>
      </c>
      <c r="B188" s="88" t="s">
        <v>43</v>
      </c>
      <c r="C188" s="88" t="s">
        <v>387</v>
      </c>
      <c r="D188" s="88" t="s">
        <v>164</v>
      </c>
      <c r="E188" s="88" t="s">
        <v>44</v>
      </c>
      <c r="F188" s="89" t="s">
        <v>586</v>
      </c>
      <c r="G188" s="88" t="s">
        <v>78</v>
      </c>
      <c r="H188" s="88">
        <v>2019</v>
      </c>
      <c r="I188" s="93">
        <v>0</v>
      </c>
      <c r="J188" s="94">
        <v>28</v>
      </c>
      <c r="K188" s="94">
        <v>0</v>
      </c>
      <c r="L188" s="94">
        <v>772.7</v>
      </c>
      <c r="M188" s="88" t="s">
        <v>16</v>
      </c>
      <c r="N188" s="94" t="s">
        <v>57</v>
      </c>
      <c r="O188" s="63" t="s">
        <v>57</v>
      </c>
      <c r="P188" s="94" t="s">
        <v>57</v>
      </c>
      <c r="Q188" s="95"/>
      <c r="R188" s="95"/>
      <c r="S188" s="95"/>
      <c r="T188" s="95"/>
    </row>
    <row r="189" spans="1:21" ht="35.15" customHeight="1">
      <c r="A189" s="86">
        <v>761</v>
      </c>
      <c r="B189" s="88" t="s">
        <v>43</v>
      </c>
      <c r="C189" s="88" t="s">
        <v>387</v>
      </c>
      <c r="D189" s="88" t="s">
        <v>164</v>
      </c>
      <c r="E189" s="88" t="s">
        <v>44</v>
      </c>
      <c r="F189" s="89" t="s">
        <v>587</v>
      </c>
      <c r="G189" s="88" t="s">
        <v>78</v>
      </c>
      <c r="H189" s="88">
        <v>2021</v>
      </c>
      <c r="I189" s="93">
        <v>0.35933806146572106</v>
      </c>
      <c r="J189" s="94">
        <v>42.3</v>
      </c>
      <c r="K189" s="94">
        <v>15.2</v>
      </c>
      <c r="L189" s="94">
        <v>1415</v>
      </c>
      <c r="M189" s="88" t="s">
        <v>14</v>
      </c>
      <c r="N189" s="94">
        <v>16.475985074782091</v>
      </c>
      <c r="O189" s="63">
        <v>0.30470588235294116</v>
      </c>
      <c r="P189" s="94">
        <v>2.5576861093422609</v>
      </c>
      <c r="Q189" s="95"/>
      <c r="R189" s="95"/>
      <c r="S189" s="95"/>
      <c r="T189" s="95"/>
    </row>
    <row r="190" spans="1:21" s="73" customFormat="1" ht="35.15" customHeight="1">
      <c r="A190" s="86">
        <v>762</v>
      </c>
      <c r="B190" s="88" t="s">
        <v>43</v>
      </c>
      <c r="C190" s="88" t="s">
        <v>387</v>
      </c>
      <c r="D190" s="88" t="s">
        <v>164</v>
      </c>
      <c r="E190" s="88" t="s">
        <v>44</v>
      </c>
      <c r="F190" s="89" t="s">
        <v>950</v>
      </c>
      <c r="G190" s="88" t="s">
        <v>78</v>
      </c>
      <c r="H190" s="88">
        <v>2019</v>
      </c>
      <c r="I190" s="93">
        <v>1</v>
      </c>
      <c r="J190" s="94">
        <v>217</v>
      </c>
      <c r="K190" s="94">
        <v>217</v>
      </c>
      <c r="L190" s="94">
        <v>7277</v>
      </c>
      <c r="M190" s="88" t="s">
        <v>16</v>
      </c>
      <c r="N190" s="94">
        <v>300.26946776859506</v>
      </c>
      <c r="O190" s="63">
        <v>0.39500000000000002</v>
      </c>
      <c r="P190" s="94">
        <v>38.606481664462812</v>
      </c>
      <c r="Q190" s="95"/>
      <c r="R190" s="95"/>
      <c r="S190" s="95"/>
      <c r="T190" s="95"/>
      <c r="U190"/>
    </row>
    <row r="191" spans="1:21" ht="35.15" customHeight="1">
      <c r="A191" s="86">
        <v>763</v>
      </c>
      <c r="B191" s="88" t="s">
        <v>43</v>
      </c>
      <c r="C191" s="88" t="s">
        <v>387</v>
      </c>
      <c r="D191" s="88" t="s">
        <v>164</v>
      </c>
      <c r="E191" s="88" t="s">
        <v>44</v>
      </c>
      <c r="F191" s="89" t="s">
        <v>588</v>
      </c>
      <c r="G191" s="88" t="s">
        <v>78</v>
      </c>
      <c r="H191" s="88">
        <v>2020</v>
      </c>
      <c r="I191" s="93">
        <v>1</v>
      </c>
      <c r="J191" s="94">
        <v>49.6</v>
      </c>
      <c r="K191" s="94">
        <v>49.6</v>
      </c>
      <c r="L191" s="94">
        <v>1415</v>
      </c>
      <c r="M191" s="88" t="s">
        <v>14</v>
      </c>
      <c r="N191" s="94">
        <v>45.850932148900156</v>
      </c>
      <c r="O191" s="63">
        <v>0.30470588235294116</v>
      </c>
      <c r="P191" s="94">
        <v>7.1177712121827392</v>
      </c>
      <c r="Q191" s="95"/>
      <c r="R191" s="95"/>
      <c r="S191" s="95"/>
      <c r="T191" s="95"/>
    </row>
    <row r="192" spans="1:21" ht="35.15" customHeight="1">
      <c r="A192" s="86">
        <v>765</v>
      </c>
      <c r="B192" s="88" t="s">
        <v>43</v>
      </c>
      <c r="C192" s="88" t="s">
        <v>324</v>
      </c>
      <c r="D192" s="88" t="s">
        <v>517</v>
      </c>
      <c r="E192" s="88" t="s">
        <v>44</v>
      </c>
      <c r="F192" s="89" t="s">
        <v>589</v>
      </c>
      <c r="G192" s="88" t="s">
        <v>78</v>
      </c>
      <c r="H192" s="88">
        <v>2018</v>
      </c>
      <c r="I192" s="93">
        <v>0</v>
      </c>
      <c r="J192" s="94">
        <v>32.035589000000002</v>
      </c>
      <c r="K192" s="94">
        <v>0</v>
      </c>
      <c r="L192" s="94">
        <v>812</v>
      </c>
      <c r="M192" s="88" t="s">
        <v>14</v>
      </c>
      <c r="N192" s="94" t="s">
        <v>57</v>
      </c>
      <c r="O192" s="63" t="s">
        <v>57</v>
      </c>
      <c r="P192" s="94" t="s">
        <v>57</v>
      </c>
      <c r="Q192" s="95"/>
      <c r="R192" s="95"/>
      <c r="S192" s="95"/>
      <c r="T192" s="95"/>
    </row>
    <row r="193" spans="1:20" ht="35.15" customHeight="1">
      <c r="A193" s="86">
        <v>766</v>
      </c>
      <c r="B193" s="88" t="s">
        <v>43</v>
      </c>
      <c r="C193" s="88" t="s">
        <v>324</v>
      </c>
      <c r="D193" s="88" t="s">
        <v>517</v>
      </c>
      <c r="E193" s="88" t="s">
        <v>44</v>
      </c>
      <c r="F193" s="89" t="s">
        <v>590</v>
      </c>
      <c r="G193" s="88" t="s">
        <v>78</v>
      </c>
      <c r="H193" s="88">
        <v>2020</v>
      </c>
      <c r="I193" s="93">
        <v>0</v>
      </c>
      <c r="J193" s="94">
        <v>42.5</v>
      </c>
      <c r="K193" s="94">
        <v>0</v>
      </c>
      <c r="L193" s="94">
        <v>1619</v>
      </c>
      <c r="M193" s="88" t="s">
        <v>14</v>
      </c>
      <c r="N193" s="94" t="s">
        <v>57</v>
      </c>
      <c r="O193" s="63" t="s">
        <v>57</v>
      </c>
      <c r="P193" s="94" t="s">
        <v>57</v>
      </c>
      <c r="Q193" s="95"/>
      <c r="R193" s="95"/>
      <c r="S193" s="95"/>
      <c r="T193" s="95"/>
    </row>
    <row r="194" spans="1:20" ht="35.15" customHeight="1">
      <c r="A194" s="86">
        <v>768</v>
      </c>
      <c r="B194" s="88" t="s">
        <v>43</v>
      </c>
      <c r="C194" s="88" t="s">
        <v>508</v>
      </c>
      <c r="D194" s="88" t="s">
        <v>103</v>
      </c>
      <c r="E194" s="88" t="s">
        <v>44</v>
      </c>
      <c r="F194" s="89" t="s">
        <v>591</v>
      </c>
      <c r="G194" s="88" t="s">
        <v>78</v>
      </c>
      <c r="H194" s="88">
        <v>2020</v>
      </c>
      <c r="I194" s="93">
        <v>0.92567567567567566</v>
      </c>
      <c r="J194" s="94">
        <v>137</v>
      </c>
      <c r="K194" s="94">
        <v>137</v>
      </c>
      <c r="L194" s="94">
        <v>6104</v>
      </c>
      <c r="M194" s="88" t="s">
        <v>14</v>
      </c>
      <c r="N194" s="94">
        <v>301.11882245322244</v>
      </c>
      <c r="O194" s="63">
        <v>0.38095238095238093</v>
      </c>
      <c r="P194" s="94">
        <v>63.097174853994289</v>
      </c>
      <c r="Q194" s="95"/>
      <c r="R194" s="95"/>
      <c r="S194" s="95"/>
      <c r="T194" s="95"/>
    </row>
    <row r="195" spans="1:20" ht="35.15" customHeight="1">
      <c r="A195" s="86">
        <v>775</v>
      </c>
      <c r="B195" s="88" t="s">
        <v>43</v>
      </c>
      <c r="C195" s="88" t="s">
        <v>508</v>
      </c>
      <c r="D195" s="88" t="s">
        <v>103</v>
      </c>
      <c r="E195" s="88" t="s">
        <v>44</v>
      </c>
      <c r="F195" s="89" t="s">
        <v>592</v>
      </c>
      <c r="G195" s="88" t="s">
        <v>78</v>
      </c>
      <c r="H195" s="88">
        <v>2022</v>
      </c>
      <c r="I195" s="93">
        <v>0.75789473684210529</v>
      </c>
      <c r="J195" s="94">
        <v>300</v>
      </c>
      <c r="K195" s="94">
        <v>288</v>
      </c>
      <c r="L195" s="94">
        <v>7522</v>
      </c>
      <c r="M195" s="88" t="s">
        <v>14</v>
      </c>
      <c r="N195" s="94">
        <v>158.71779904306223</v>
      </c>
      <c r="O195" s="63">
        <v>0.3623188405797102</v>
      </c>
      <c r="P195" s="94">
        <v>27.296222296650718</v>
      </c>
      <c r="Q195" s="95"/>
      <c r="R195" s="95"/>
      <c r="S195" s="95"/>
      <c r="T195" s="95"/>
    </row>
    <row r="196" spans="1:20" ht="35.15" customHeight="1">
      <c r="A196" s="86">
        <v>776</v>
      </c>
      <c r="B196" s="88" t="s">
        <v>43</v>
      </c>
      <c r="C196" s="88" t="s">
        <v>469</v>
      </c>
      <c r="D196" s="88" t="s">
        <v>265</v>
      </c>
      <c r="E196" s="88" t="s">
        <v>44</v>
      </c>
      <c r="F196" s="89" t="s">
        <v>593</v>
      </c>
      <c r="G196" s="88" t="s">
        <v>78</v>
      </c>
      <c r="H196" s="88">
        <v>2019</v>
      </c>
      <c r="I196" s="93">
        <v>1</v>
      </c>
      <c r="J196" s="94">
        <v>136</v>
      </c>
      <c r="K196" s="94">
        <v>136</v>
      </c>
      <c r="L196" s="94">
        <v>7582</v>
      </c>
      <c r="M196" s="88" t="s">
        <v>14</v>
      </c>
      <c r="N196" s="94">
        <v>251.72239999999999</v>
      </c>
      <c r="O196" s="63">
        <v>0.41500000000000004</v>
      </c>
      <c r="P196" s="94">
        <v>53.630932363636369</v>
      </c>
      <c r="Q196" s="95"/>
      <c r="R196" s="95"/>
      <c r="S196" s="95"/>
      <c r="T196" s="95"/>
    </row>
    <row r="197" spans="1:20" ht="35.15" customHeight="1">
      <c r="A197" s="86">
        <v>853</v>
      </c>
      <c r="B197" s="88" t="s">
        <v>43</v>
      </c>
      <c r="C197" s="88" t="s">
        <v>736</v>
      </c>
      <c r="D197" s="88" t="s">
        <v>199</v>
      </c>
      <c r="E197" s="88" t="s">
        <v>44</v>
      </c>
      <c r="F197" s="89" t="s">
        <v>738</v>
      </c>
      <c r="G197" s="88" t="s">
        <v>78</v>
      </c>
      <c r="H197" s="88">
        <v>2019</v>
      </c>
      <c r="I197" s="93">
        <v>0</v>
      </c>
      <c r="J197" s="94">
        <v>34</v>
      </c>
      <c r="K197" s="94">
        <v>0</v>
      </c>
      <c r="L197" s="94">
        <v>930</v>
      </c>
      <c r="M197" s="88" t="s">
        <v>14</v>
      </c>
      <c r="N197" s="94" t="s">
        <v>57</v>
      </c>
      <c r="O197" s="63" t="s">
        <v>57</v>
      </c>
      <c r="P197" s="94" t="s">
        <v>57</v>
      </c>
      <c r="Q197" s="95"/>
      <c r="R197" s="95"/>
      <c r="S197" s="95"/>
      <c r="T197" s="95"/>
    </row>
    <row r="198" spans="1:20" ht="35.15" customHeight="1">
      <c r="A198" s="86">
        <v>895</v>
      </c>
      <c r="B198" s="88" t="s">
        <v>43</v>
      </c>
      <c r="C198" s="88" t="s">
        <v>717</v>
      </c>
      <c r="D198" s="88" t="s">
        <v>404</v>
      </c>
      <c r="E198" s="88" t="s">
        <v>46</v>
      </c>
      <c r="F198" s="89" t="s">
        <v>739</v>
      </c>
      <c r="G198" s="88" t="s">
        <v>78</v>
      </c>
      <c r="H198" s="88">
        <v>2021</v>
      </c>
      <c r="I198" s="93">
        <v>0.82258064516129037</v>
      </c>
      <c r="J198" s="94">
        <v>55</v>
      </c>
      <c r="K198" s="94">
        <v>51</v>
      </c>
      <c r="L198" s="94">
        <v>1415</v>
      </c>
      <c r="M198" s="88" t="s">
        <v>14</v>
      </c>
      <c r="N198" s="94">
        <v>20.951129032258066</v>
      </c>
      <c r="O198" s="63">
        <v>0.21176470588235291</v>
      </c>
      <c r="P198" s="94">
        <v>3.4494314082811743</v>
      </c>
      <c r="Q198" s="95"/>
      <c r="R198" s="95"/>
      <c r="S198" s="95"/>
      <c r="T198" s="95"/>
    </row>
    <row r="199" spans="1:20" ht="35.15" customHeight="1">
      <c r="A199" s="86">
        <v>943</v>
      </c>
      <c r="B199" s="88" t="s">
        <v>48</v>
      </c>
      <c r="C199" s="88" t="s">
        <v>716</v>
      </c>
      <c r="D199" s="88" t="s">
        <v>665</v>
      </c>
      <c r="E199" s="88" t="s">
        <v>44</v>
      </c>
      <c r="F199" s="89" t="s">
        <v>740</v>
      </c>
      <c r="G199" s="88" t="s">
        <v>78</v>
      </c>
      <c r="H199" s="88">
        <v>2019</v>
      </c>
      <c r="I199" s="93">
        <v>1</v>
      </c>
      <c r="J199" s="94">
        <v>18.806999999999999</v>
      </c>
      <c r="K199" s="94">
        <v>18.806999999999999</v>
      </c>
      <c r="L199" s="94">
        <v>1522</v>
      </c>
      <c r="M199" s="88" t="s">
        <v>14</v>
      </c>
      <c r="N199" s="94">
        <v>67.835540000000009</v>
      </c>
      <c r="O199" s="63">
        <v>0.58191454434594991</v>
      </c>
      <c r="P199" s="94">
        <v>11.955737681999999</v>
      </c>
      <c r="Q199" s="95"/>
      <c r="R199" s="95"/>
      <c r="S199" s="95"/>
      <c r="T199" s="95"/>
    </row>
    <row r="200" spans="1:20" ht="35.15" customHeight="1">
      <c r="A200" s="86">
        <v>985</v>
      </c>
      <c r="B200" s="88" t="s">
        <v>43</v>
      </c>
      <c r="C200" s="88" t="s">
        <v>456</v>
      </c>
      <c r="D200" s="88" t="s">
        <v>29</v>
      </c>
      <c r="E200" s="88" t="s">
        <v>46</v>
      </c>
      <c r="F200" s="89" t="s">
        <v>741</v>
      </c>
      <c r="G200" s="88" t="s">
        <v>78</v>
      </c>
      <c r="H200" s="88">
        <v>2019</v>
      </c>
      <c r="I200" s="93">
        <v>0.97560975609756095</v>
      </c>
      <c r="J200" s="94">
        <v>24</v>
      </c>
      <c r="K200" s="94">
        <v>24</v>
      </c>
      <c r="L200" s="94">
        <v>794</v>
      </c>
      <c r="M200" s="88" t="s">
        <v>16</v>
      </c>
      <c r="N200" s="94">
        <v>11.180237953599047</v>
      </c>
      <c r="O200" s="63">
        <v>0.17999999999999997</v>
      </c>
      <c r="P200" s="94">
        <v>2.2662871823055104</v>
      </c>
      <c r="Q200" s="95"/>
      <c r="R200" s="95"/>
      <c r="S200" s="95"/>
      <c r="T200" s="95"/>
    </row>
    <row r="201" spans="1:20" ht="35.15" customHeight="1">
      <c r="A201" s="86">
        <v>986</v>
      </c>
      <c r="B201" s="88" t="s">
        <v>43</v>
      </c>
      <c r="C201" s="88" t="s">
        <v>456</v>
      </c>
      <c r="D201" s="88" t="s">
        <v>29</v>
      </c>
      <c r="E201" s="88" t="s">
        <v>46</v>
      </c>
      <c r="F201" s="89" t="s">
        <v>973</v>
      </c>
      <c r="G201" s="88" t="s">
        <v>78</v>
      </c>
      <c r="H201" s="88">
        <v>2019</v>
      </c>
      <c r="I201" s="93">
        <v>0.99378881987577639</v>
      </c>
      <c r="J201" s="94">
        <v>48</v>
      </c>
      <c r="K201" s="94">
        <v>48</v>
      </c>
      <c r="L201" s="94">
        <v>1848</v>
      </c>
      <c r="M201" s="88" t="s">
        <v>16</v>
      </c>
      <c r="N201" s="94">
        <v>22.5152463768116</v>
      </c>
      <c r="O201" s="63">
        <v>0.15294117647058827</v>
      </c>
      <c r="P201" s="94">
        <v>4.9101898299805322</v>
      </c>
      <c r="Q201" s="95"/>
      <c r="R201" s="95"/>
      <c r="S201" s="95"/>
      <c r="T201" s="95"/>
    </row>
    <row r="202" spans="1:20" ht="35.15" customHeight="1">
      <c r="A202" s="86">
        <v>987</v>
      </c>
      <c r="B202" s="88" t="s">
        <v>43</v>
      </c>
      <c r="C202" s="88" t="s">
        <v>456</v>
      </c>
      <c r="D202" s="88" t="s">
        <v>29</v>
      </c>
      <c r="E202" s="88" t="s">
        <v>46</v>
      </c>
      <c r="F202" s="89" t="s">
        <v>742</v>
      </c>
      <c r="G202" s="88" t="s">
        <v>78</v>
      </c>
      <c r="H202" s="88">
        <v>2018</v>
      </c>
      <c r="I202" s="93">
        <v>1</v>
      </c>
      <c r="J202" s="94">
        <v>67</v>
      </c>
      <c r="K202" s="94">
        <v>67</v>
      </c>
      <c r="L202" s="94">
        <v>3696</v>
      </c>
      <c r="M202" s="88" t="s">
        <v>16</v>
      </c>
      <c r="N202" s="94">
        <v>51.265879148936222</v>
      </c>
      <c r="O202" s="63">
        <v>0.17058823529411776</v>
      </c>
      <c r="P202" s="94">
        <v>7.4020358195744747</v>
      </c>
      <c r="Q202" s="95"/>
      <c r="R202" s="95"/>
      <c r="S202" s="95"/>
      <c r="T202" s="95"/>
    </row>
    <row r="203" spans="1:20" ht="35.15" customHeight="1">
      <c r="A203" s="86">
        <v>988</v>
      </c>
      <c r="B203" s="88" t="s">
        <v>43</v>
      </c>
      <c r="C203" s="88" t="s">
        <v>731</v>
      </c>
      <c r="D203" s="88" t="s">
        <v>666</v>
      </c>
      <c r="E203" s="88" t="s">
        <v>46</v>
      </c>
      <c r="F203" s="89" t="s">
        <v>743</v>
      </c>
      <c r="G203" s="88" t="s">
        <v>78</v>
      </c>
      <c r="H203" s="88">
        <v>2020</v>
      </c>
      <c r="I203" s="93">
        <v>1</v>
      </c>
      <c r="J203" s="94">
        <v>52</v>
      </c>
      <c r="K203" s="94">
        <v>52</v>
      </c>
      <c r="L203" s="94">
        <v>1864</v>
      </c>
      <c r="M203" s="88" t="s">
        <v>14</v>
      </c>
      <c r="N203" s="94">
        <v>79.275919999999999</v>
      </c>
      <c r="O203" s="63">
        <v>0.50035294117647056</v>
      </c>
      <c r="P203" s="94">
        <v>10.92897826044425</v>
      </c>
      <c r="Q203" s="95"/>
      <c r="R203" s="95"/>
      <c r="S203" s="95"/>
      <c r="T203" s="95"/>
    </row>
    <row r="204" spans="1:20" ht="35.15" customHeight="1">
      <c r="A204" s="86">
        <v>992</v>
      </c>
      <c r="B204" s="88" t="s">
        <v>43</v>
      </c>
      <c r="C204" s="88" t="s">
        <v>449</v>
      </c>
      <c r="D204" s="88" t="s">
        <v>206</v>
      </c>
      <c r="E204" s="88" t="s">
        <v>47</v>
      </c>
      <c r="F204" s="89" t="s">
        <v>673</v>
      </c>
      <c r="G204" s="88" t="s">
        <v>78</v>
      </c>
      <c r="H204" s="88">
        <v>2020</v>
      </c>
      <c r="I204" s="93">
        <v>0.66500089285714281</v>
      </c>
      <c r="J204" s="94">
        <v>280</v>
      </c>
      <c r="K204" s="94">
        <v>186.20025000000001</v>
      </c>
      <c r="L204" s="94">
        <v>8100</v>
      </c>
      <c r="M204" s="88" t="s">
        <v>14</v>
      </c>
      <c r="N204" s="94">
        <v>231.51811372559996</v>
      </c>
      <c r="O204" s="63">
        <v>0.42129629629629628</v>
      </c>
      <c r="P204" s="94">
        <v>43.100357024566961</v>
      </c>
      <c r="Q204" s="95"/>
      <c r="R204" s="95"/>
      <c r="S204" s="95"/>
      <c r="T204" s="95"/>
    </row>
    <row r="205" spans="1:20" ht="35.15" customHeight="1">
      <c r="A205" s="86">
        <v>993</v>
      </c>
      <c r="B205" s="88" t="s">
        <v>43</v>
      </c>
      <c r="C205" s="88" t="s">
        <v>496</v>
      </c>
      <c r="D205" s="88" t="s">
        <v>159</v>
      </c>
      <c r="E205" s="88" t="s">
        <v>46</v>
      </c>
      <c r="F205" s="89" t="s">
        <v>778</v>
      </c>
      <c r="G205" s="88" t="s">
        <v>78</v>
      </c>
      <c r="H205" s="88">
        <v>2020</v>
      </c>
      <c r="I205" s="93">
        <v>0.66666666666666663</v>
      </c>
      <c r="J205" s="94">
        <v>30</v>
      </c>
      <c r="K205" s="94">
        <v>20</v>
      </c>
      <c r="L205" s="94">
        <v>570</v>
      </c>
      <c r="M205" s="88" t="s">
        <v>14</v>
      </c>
      <c r="N205" s="94">
        <v>20.596000000000007</v>
      </c>
      <c r="O205" s="63">
        <v>0.43187250996015947</v>
      </c>
      <c r="P205" s="94">
        <v>3.998575229508198</v>
      </c>
      <c r="Q205" s="95"/>
      <c r="R205" s="95"/>
      <c r="S205" s="95"/>
      <c r="T205" s="95"/>
    </row>
    <row r="206" spans="1:20" ht="35.15" customHeight="1">
      <c r="A206" s="86">
        <v>996</v>
      </c>
      <c r="B206" s="88" t="s">
        <v>43</v>
      </c>
      <c r="C206" s="88" t="s">
        <v>733</v>
      </c>
      <c r="D206" s="88" t="s">
        <v>672</v>
      </c>
      <c r="E206" s="88" t="s">
        <v>44</v>
      </c>
      <c r="F206" s="89" t="s">
        <v>744</v>
      </c>
      <c r="G206" s="88" t="s">
        <v>78</v>
      </c>
      <c r="H206" s="88">
        <v>2020</v>
      </c>
      <c r="I206" s="93">
        <v>0.81045751633986929</v>
      </c>
      <c r="J206" s="94">
        <v>153</v>
      </c>
      <c r="K206" s="94">
        <v>124</v>
      </c>
      <c r="L206" s="94">
        <v>6984</v>
      </c>
      <c r="M206" s="88" t="s">
        <v>14</v>
      </c>
      <c r="N206" s="94">
        <v>301.12451764705884</v>
      </c>
      <c r="O206" s="63">
        <v>0.61645422943221329</v>
      </c>
      <c r="P206" s="94">
        <v>53.866093569840103</v>
      </c>
      <c r="Q206" s="95"/>
      <c r="R206" s="95"/>
      <c r="S206" s="95"/>
      <c r="T206" s="95"/>
    </row>
    <row r="207" spans="1:20" ht="35.15" customHeight="1">
      <c r="A207" s="86">
        <v>997</v>
      </c>
      <c r="B207" s="88" t="s">
        <v>43</v>
      </c>
      <c r="C207" s="88" t="s">
        <v>729</v>
      </c>
      <c r="D207" s="88" t="s">
        <v>430</v>
      </c>
      <c r="E207" s="88" t="s">
        <v>44</v>
      </c>
      <c r="F207" s="89" t="s">
        <v>745</v>
      </c>
      <c r="G207" s="88" t="s">
        <v>78</v>
      </c>
      <c r="H207" s="88">
        <v>2021</v>
      </c>
      <c r="I207" s="93">
        <v>0.99857346647646217</v>
      </c>
      <c r="J207" s="94">
        <v>70</v>
      </c>
      <c r="K207" s="94">
        <v>70</v>
      </c>
      <c r="L207" s="94">
        <v>2158</v>
      </c>
      <c r="M207" s="88" t="s">
        <v>14</v>
      </c>
      <c r="N207" s="94">
        <v>74.274393936471</v>
      </c>
      <c r="O207" s="63">
        <v>0.31463414634146336</v>
      </c>
      <c r="P207" s="94">
        <v>8.646892775607796</v>
      </c>
      <c r="Q207" s="95"/>
      <c r="R207" s="95"/>
      <c r="S207" s="95"/>
      <c r="T207" s="95"/>
    </row>
    <row r="208" spans="1:20" ht="35.15" customHeight="1">
      <c r="A208" s="86">
        <v>999</v>
      </c>
      <c r="B208" s="88" t="s">
        <v>43</v>
      </c>
      <c r="C208" s="88" t="s">
        <v>723</v>
      </c>
      <c r="D208" s="88" t="s">
        <v>667</v>
      </c>
      <c r="E208" s="88" t="s">
        <v>44</v>
      </c>
      <c r="F208" s="89" t="s">
        <v>746</v>
      </c>
      <c r="G208" s="88" t="s">
        <v>78</v>
      </c>
      <c r="H208" s="88">
        <v>2014</v>
      </c>
      <c r="I208" s="93">
        <v>1</v>
      </c>
      <c r="J208" s="94">
        <v>165</v>
      </c>
      <c r="K208" s="94">
        <v>165</v>
      </c>
      <c r="L208" s="94">
        <v>8150</v>
      </c>
      <c r="M208" s="88" t="s">
        <v>16</v>
      </c>
      <c r="N208" s="94">
        <v>138.295778107861</v>
      </c>
      <c r="O208" s="63">
        <v>0.31624999999999992</v>
      </c>
      <c r="P208" s="94">
        <v>43.563170103976212</v>
      </c>
      <c r="Q208" s="95"/>
      <c r="R208" s="95"/>
      <c r="S208" s="95"/>
      <c r="T208" s="95"/>
    </row>
    <row r="209" spans="1:20" ht="35.15" customHeight="1">
      <c r="A209" s="86">
        <v>1000</v>
      </c>
      <c r="B209" s="88" t="s">
        <v>43</v>
      </c>
      <c r="C209" s="88" t="s">
        <v>725</v>
      </c>
      <c r="D209" s="88" t="s">
        <v>682</v>
      </c>
      <c r="E209" s="88" t="s">
        <v>44</v>
      </c>
      <c r="F209" s="89" t="s">
        <v>747</v>
      </c>
      <c r="G209" s="88" t="s">
        <v>78</v>
      </c>
      <c r="H209" s="88">
        <v>2021</v>
      </c>
      <c r="I209" s="93">
        <v>1</v>
      </c>
      <c r="J209" s="94">
        <v>52</v>
      </c>
      <c r="K209" s="94">
        <v>52</v>
      </c>
      <c r="L209" s="94">
        <v>1727</v>
      </c>
      <c r="M209" s="88" t="s">
        <v>14</v>
      </c>
      <c r="N209" s="94">
        <v>53.96875</v>
      </c>
      <c r="O209" s="63">
        <v>0.55555555555555558</v>
      </c>
      <c r="P209" s="94">
        <v>17.00015625</v>
      </c>
      <c r="Q209" s="95"/>
      <c r="R209" s="95"/>
      <c r="S209" s="95"/>
      <c r="T209" s="95"/>
    </row>
    <row r="210" spans="1:20" ht="35.15" customHeight="1">
      <c r="A210" s="86">
        <v>1001</v>
      </c>
      <c r="B210" s="88" t="s">
        <v>43</v>
      </c>
      <c r="C210" s="88" t="s">
        <v>725</v>
      </c>
      <c r="D210" s="88" t="s">
        <v>682</v>
      </c>
      <c r="E210" s="88" t="s">
        <v>44</v>
      </c>
      <c r="F210" s="89" t="s">
        <v>779</v>
      </c>
      <c r="G210" s="88" t="s">
        <v>78</v>
      </c>
      <c r="H210" s="88">
        <v>2022</v>
      </c>
      <c r="I210" s="93">
        <v>0.92148702000000005</v>
      </c>
      <c r="J210" s="94">
        <v>100</v>
      </c>
      <c r="K210" s="94">
        <v>92.148702</v>
      </c>
      <c r="L210" s="94">
        <v>2580</v>
      </c>
      <c r="M210" s="88" t="s">
        <v>14</v>
      </c>
      <c r="N210" s="94">
        <v>101.51653904532003</v>
      </c>
      <c r="O210" s="63">
        <v>0.53375000000000006</v>
      </c>
      <c r="P210" s="94">
        <v>31.681862057705505</v>
      </c>
      <c r="Q210" s="95"/>
      <c r="R210" s="95"/>
      <c r="S210" s="95"/>
      <c r="T210" s="95"/>
    </row>
    <row r="211" spans="1:20" ht="35.15" customHeight="1">
      <c r="A211" s="86">
        <v>1002</v>
      </c>
      <c r="B211" s="88" t="s">
        <v>43</v>
      </c>
      <c r="C211" s="88" t="s">
        <v>442</v>
      </c>
      <c r="D211" s="88" t="s">
        <v>685</v>
      </c>
      <c r="E211" s="88" t="s">
        <v>44</v>
      </c>
      <c r="F211" s="89" t="s">
        <v>750</v>
      </c>
      <c r="G211" s="88" t="s">
        <v>78</v>
      </c>
      <c r="H211" s="88">
        <v>2022</v>
      </c>
      <c r="I211" s="93">
        <v>1</v>
      </c>
      <c r="J211" s="94">
        <v>300</v>
      </c>
      <c r="K211" s="94">
        <v>300</v>
      </c>
      <c r="L211" s="94">
        <v>5534</v>
      </c>
      <c r="M211" s="88" t="s">
        <v>14</v>
      </c>
      <c r="N211" s="94">
        <v>153.56849999999994</v>
      </c>
      <c r="O211" s="63">
        <v>0.44399999999999989</v>
      </c>
      <c r="P211" s="94">
        <v>48.374077499999984</v>
      </c>
      <c r="Q211" s="95"/>
      <c r="R211" s="95"/>
      <c r="S211" s="95"/>
      <c r="T211" s="95"/>
    </row>
    <row r="212" spans="1:20" ht="35.15" customHeight="1">
      <c r="A212" s="86">
        <v>1005</v>
      </c>
      <c r="B212" s="88" t="s">
        <v>48</v>
      </c>
      <c r="C212" s="88" t="s">
        <v>728</v>
      </c>
      <c r="D212" s="88" t="s">
        <v>683</v>
      </c>
      <c r="E212" s="88" t="s">
        <v>44</v>
      </c>
      <c r="F212" s="89" t="s">
        <v>748</v>
      </c>
      <c r="G212" s="88" t="s">
        <v>78</v>
      </c>
      <c r="H212" s="88">
        <v>2023</v>
      </c>
      <c r="I212" s="93">
        <v>0.38380681818181817</v>
      </c>
      <c r="J212" s="94">
        <v>88</v>
      </c>
      <c r="K212" s="94">
        <v>33.774999999999999</v>
      </c>
      <c r="L212" s="94">
        <v>33764</v>
      </c>
      <c r="M212" s="88" t="s">
        <v>14</v>
      </c>
      <c r="N212" s="94">
        <v>749.70206684943173</v>
      </c>
      <c r="O212" s="63">
        <v>0.69193391642371238</v>
      </c>
      <c r="P212" s="94">
        <v>88.594879502766489</v>
      </c>
      <c r="Q212" s="95"/>
      <c r="R212" s="95"/>
      <c r="S212" s="95"/>
      <c r="T212" s="95"/>
    </row>
    <row r="213" spans="1:20" ht="35.15" customHeight="1">
      <c r="A213" s="86">
        <v>1008</v>
      </c>
      <c r="B213" s="88" t="s">
        <v>43</v>
      </c>
      <c r="C213" s="88" t="s">
        <v>722</v>
      </c>
      <c r="D213" s="88" t="s">
        <v>668</v>
      </c>
      <c r="E213" s="88" t="s">
        <v>46</v>
      </c>
      <c r="F213" s="89" t="s">
        <v>749</v>
      </c>
      <c r="G213" s="88" t="s">
        <v>78</v>
      </c>
      <c r="H213" s="88">
        <v>2021</v>
      </c>
      <c r="I213" s="93">
        <v>0.96153846153846156</v>
      </c>
      <c r="J213" s="94">
        <v>200</v>
      </c>
      <c r="K213" s="94">
        <v>200</v>
      </c>
      <c r="L213" s="94">
        <v>7418</v>
      </c>
      <c r="M213" s="88" t="s">
        <v>14</v>
      </c>
      <c r="N213" s="94">
        <v>216.09488317217509</v>
      </c>
      <c r="O213" s="63">
        <v>0.37294117647058839</v>
      </c>
      <c r="P213" s="94">
        <v>30.500208023382609</v>
      </c>
      <c r="Q213" s="95"/>
      <c r="R213" s="95"/>
      <c r="S213" s="95"/>
      <c r="T213" s="95"/>
    </row>
    <row r="214" spans="1:20" ht="35.15" customHeight="1">
      <c r="A214" s="86">
        <v>1010</v>
      </c>
      <c r="B214" s="88" t="s">
        <v>43</v>
      </c>
      <c r="C214" s="88" t="s">
        <v>499</v>
      </c>
      <c r="D214" s="88" t="s">
        <v>58</v>
      </c>
      <c r="E214" s="88" t="s">
        <v>44</v>
      </c>
      <c r="F214" s="89" t="s">
        <v>974</v>
      </c>
      <c r="G214" s="88" t="s">
        <v>78</v>
      </c>
      <c r="H214" s="88">
        <v>2019</v>
      </c>
      <c r="I214" s="93">
        <v>0.79514154691512429</v>
      </c>
      <c r="J214" s="94">
        <v>30</v>
      </c>
      <c r="K214" s="94">
        <v>26.46</v>
      </c>
      <c r="L214" s="94">
        <v>1060</v>
      </c>
      <c r="M214" s="88" t="s">
        <v>16</v>
      </c>
      <c r="N214" s="94">
        <v>32.028301509741205</v>
      </c>
      <c r="O214" s="63">
        <v>0.30158730158730157</v>
      </c>
      <c r="P214" s="94">
        <v>4.9079732483961385</v>
      </c>
      <c r="Q214" s="95"/>
      <c r="R214" s="95"/>
      <c r="S214" s="95"/>
      <c r="T214" s="95"/>
    </row>
    <row r="215" spans="1:20" ht="35.15" customHeight="1">
      <c r="A215" s="86">
        <v>1012</v>
      </c>
      <c r="B215" s="88" t="s">
        <v>43</v>
      </c>
      <c r="C215" s="88" t="s">
        <v>730</v>
      </c>
      <c r="D215" s="88" t="s">
        <v>676</v>
      </c>
      <c r="E215" s="88" t="s">
        <v>44</v>
      </c>
      <c r="F215" s="89" t="s">
        <v>751</v>
      </c>
      <c r="G215" s="88" t="s">
        <v>78</v>
      </c>
      <c r="H215" s="88">
        <v>2019</v>
      </c>
      <c r="I215" s="93">
        <v>1</v>
      </c>
      <c r="J215" s="94">
        <v>88.519437999999994</v>
      </c>
      <c r="K215" s="94">
        <v>88.519437999999994</v>
      </c>
      <c r="L215" s="94">
        <v>2445</v>
      </c>
      <c r="M215" s="88" t="s">
        <v>14</v>
      </c>
      <c r="N215" s="94">
        <v>85.57798994082836</v>
      </c>
      <c r="O215" s="63">
        <v>0.38915662650602401</v>
      </c>
      <c r="P215" s="94">
        <v>13.258181243846611</v>
      </c>
      <c r="Q215" s="95"/>
      <c r="R215" s="95"/>
      <c r="S215" s="95"/>
      <c r="T215" s="95"/>
    </row>
    <row r="216" spans="1:20" ht="35.15" customHeight="1">
      <c r="A216" s="86">
        <v>1014</v>
      </c>
      <c r="B216" s="88" t="s">
        <v>43</v>
      </c>
      <c r="C216" s="88" t="s">
        <v>734</v>
      </c>
      <c r="D216" s="88" t="s">
        <v>677</v>
      </c>
      <c r="E216" s="88" t="s">
        <v>47</v>
      </c>
      <c r="F216" s="90" t="s">
        <v>818</v>
      </c>
      <c r="G216" s="88" t="s">
        <v>78</v>
      </c>
      <c r="H216" s="88">
        <v>2022</v>
      </c>
      <c r="I216" s="93">
        <v>0.9</v>
      </c>
      <c r="J216" s="94">
        <v>250</v>
      </c>
      <c r="K216" s="94">
        <v>225</v>
      </c>
      <c r="L216" s="94">
        <v>5402</v>
      </c>
      <c r="M216" s="88" t="s">
        <v>14</v>
      </c>
      <c r="N216" s="94">
        <v>206.52926400000001</v>
      </c>
      <c r="O216" s="63">
        <v>0.35643564356435642</v>
      </c>
      <c r="P216" s="94">
        <v>33.979583940923078</v>
      </c>
      <c r="Q216" s="95"/>
      <c r="R216" s="95"/>
      <c r="S216" s="95"/>
      <c r="T216" s="95"/>
    </row>
    <row r="217" spans="1:20" ht="35.15" customHeight="1">
      <c r="A217" s="86">
        <v>1018</v>
      </c>
      <c r="B217" s="88" t="s">
        <v>43</v>
      </c>
      <c r="C217" s="88" t="s">
        <v>67</v>
      </c>
      <c r="D217" s="88" t="s">
        <v>29</v>
      </c>
      <c r="E217" s="88" t="s">
        <v>44</v>
      </c>
      <c r="F217" s="89" t="s">
        <v>752</v>
      </c>
      <c r="G217" s="88" t="s">
        <v>78</v>
      </c>
      <c r="H217" s="88">
        <v>2020</v>
      </c>
      <c r="I217" s="93">
        <v>1</v>
      </c>
      <c r="J217" s="94">
        <v>82</v>
      </c>
      <c r="K217" s="94">
        <v>82</v>
      </c>
      <c r="L217" s="94">
        <v>2096</v>
      </c>
      <c r="M217" s="88" t="s">
        <v>14</v>
      </c>
      <c r="N217" s="94">
        <v>82.557994520547908</v>
      </c>
      <c r="O217" s="63">
        <v>0.54374999999999996</v>
      </c>
      <c r="P217" s="94">
        <v>17.31237034042211</v>
      </c>
      <c r="Q217" s="95"/>
      <c r="R217" s="95"/>
      <c r="S217" s="95"/>
      <c r="T217" s="95"/>
    </row>
    <row r="218" spans="1:20" ht="35.15" customHeight="1">
      <c r="A218" s="86">
        <v>1019</v>
      </c>
      <c r="B218" s="88" t="s">
        <v>43</v>
      </c>
      <c r="C218" s="88" t="s">
        <v>67</v>
      </c>
      <c r="D218" s="88" t="s">
        <v>29</v>
      </c>
      <c r="E218" s="88" t="s">
        <v>44</v>
      </c>
      <c r="F218" s="89" t="s">
        <v>753</v>
      </c>
      <c r="G218" s="88" t="s">
        <v>78</v>
      </c>
      <c r="H218" s="88">
        <v>2021</v>
      </c>
      <c r="I218" s="93">
        <v>1</v>
      </c>
      <c r="J218" s="94">
        <v>108</v>
      </c>
      <c r="K218" s="94">
        <v>108</v>
      </c>
      <c r="L218" s="94">
        <v>2646</v>
      </c>
      <c r="M218" s="88" t="s">
        <v>14</v>
      </c>
      <c r="N218" s="94">
        <v>67.203862543352614</v>
      </c>
      <c r="O218" s="63">
        <v>0.35125000000000006</v>
      </c>
      <c r="P218" s="94">
        <v>14.815997070546977</v>
      </c>
      <c r="Q218" s="95"/>
      <c r="R218" s="95"/>
      <c r="S218" s="95"/>
      <c r="T218" s="95"/>
    </row>
    <row r="219" spans="1:20" ht="35.15" customHeight="1">
      <c r="A219" s="86">
        <v>1020</v>
      </c>
      <c r="B219" s="88" t="s">
        <v>43</v>
      </c>
      <c r="C219" s="88" t="s">
        <v>67</v>
      </c>
      <c r="D219" s="88" t="s">
        <v>29</v>
      </c>
      <c r="E219" s="88" t="s">
        <v>44</v>
      </c>
      <c r="F219" s="89" t="s">
        <v>754</v>
      </c>
      <c r="G219" s="88" t="s">
        <v>78</v>
      </c>
      <c r="H219" s="88">
        <v>2020</v>
      </c>
      <c r="I219" s="93">
        <v>1</v>
      </c>
      <c r="J219" s="94">
        <v>72</v>
      </c>
      <c r="K219" s="94">
        <v>72</v>
      </c>
      <c r="L219" s="94">
        <v>1629</v>
      </c>
      <c r="M219" s="88" t="s">
        <v>14</v>
      </c>
      <c r="N219" s="94">
        <v>42.786105085959889</v>
      </c>
      <c r="O219" s="63">
        <v>0.56374999999999997</v>
      </c>
      <c r="P219" s="94">
        <v>13.477623102077365</v>
      </c>
      <c r="Q219" s="95"/>
      <c r="R219" s="95"/>
      <c r="S219" s="95"/>
      <c r="T219" s="95"/>
    </row>
    <row r="220" spans="1:20" ht="35.15" customHeight="1">
      <c r="A220" s="86">
        <v>1024</v>
      </c>
      <c r="B220" s="88" t="s">
        <v>43</v>
      </c>
      <c r="C220" s="88" t="s">
        <v>387</v>
      </c>
      <c r="D220" s="88" t="s">
        <v>678</v>
      </c>
      <c r="E220" s="88" t="s">
        <v>44</v>
      </c>
      <c r="F220" s="89" t="s">
        <v>755</v>
      </c>
      <c r="G220" s="88" t="s">
        <v>78</v>
      </c>
      <c r="H220" s="88">
        <v>2021</v>
      </c>
      <c r="I220" s="93">
        <v>1</v>
      </c>
      <c r="J220" s="94">
        <v>45.2</v>
      </c>
      <c r="K220" s="94">
        <v>45.2</v>
      </c>
      <c r="L220" s="94">
        <v>1415</v>
      </c>
      <c r="M220" s="88" t="s">
        <v>14</v>
      </c>
      <c r="N220" s="94">
        <v>88.826948223350257</v>
      </c>
      <c r="O220" s="63">
        <v>0.53647058823529414</v>
      </c>
      <c r="P220" s="94">
        <v>18.242715838587877</v>
      </c>
      <c r="Q220" s="95"/>
      <c r="R220" s="95"/>
      <c r="S220" s="95"/>
      <c r="T220" s="95"/>
    </row>
    <row r="221" spans="1:20" ht="35.15" customHeight="1">
      <c r="A221" s="86">
        <v>1025</v>
      </c>
      <c r="B221" s="88" t="s">
        <v>43</v>
      </c>
      <c r="C221" s="88" t="s">
        <v>387</v>
      </c>
      <c r="D221" s="88" t="s">
        <v>678</v>
      </c>
      <c r="E221" s="88" t="s">
        <v>44</v>
      </c>
      <c r="F221" s="89" t="s">
        <v>756</v>
      </c>
      <c r="G221" s="88" t="s">
        <v>78</v>
      </c>
      <c r="H221" s="88">
        <v>2021</v>
      </c>
      <c r="I221" s="93">
        <v>1</v>
      </c>
      <c r="J221" s="94">
        <v>48</v>
      </c>
      <c r="K221" s="94">
        <v>48</v>
      </c>
      <c r="L221" s="94">
        <v>1415</v>
      </c>
      <c r="M221" s="88" t="s">
        <v>14</v>
      </c>
      <c r="N221" s="94">
        <v>88.826948223350257</v>
      </c>
      <c r="O221" s="63">
        <v>0.53647058823529414</v>
      </c>
      <c r="P221" s="94">
        <v>18.242715838587877</v>
      </c>
      <c r="Q221" s="95"/>
      <c r="R221" s="95"/>
      <c r="S221" s="95"/>
      <c r="T221" s="95"/>
    </row>
    <row r="222" spans="1:20" ht="35.15" customHeight="1">
      <c r="A222" s="86">
        <v>1027</v>
      </c>
      <c r="B222" s="88" t="s">
        <v>43</v>
      </c>
      <c r="C222" s="88" t="s">
        <v>499</v>
      </c>
      <c r="D222" s="88" t="s">
        <v>58</v>
      </c>
      <c r="E222" s="88" t="s">
        <v>44</v>
      </c>
      <c r="F222" s="89" t="s">
        <v>975</v>
      </c>
      <c r="G222" s="88" t="s">
        <v>78</v>
      </c>
      <c r="H222" s="88">
        <v>2019</v>
      </c>
      <c r="I222" s="93">
        <v>0.87134608559500704</v>
      </c>
      <c r="J222" s="94">
        <v>13</v>
      </c>
      <c r="K222" s="94">
        <v>13</v>
      </c>
      <c r="L222" s="94">
        <v>608</v>
      </c>
      <c r="M222" s="88" t="s">
        <v>16</v>
      </c>
      <c r="N222" s="94">
        <v>10.171745664801875</v>
      </c>
      <c r="O222" s="63">
        <v>0.24000000000000002</v>
      </c>
      <c r="P222" s="94">
        <v>1.5260629869274629</v>
      </c>
      <c r="Q222" s="95"/>
      <c r="R222" s="95"/>
      <c r="S222" s="95"/>
      <c r="T222" s="95"/>
    </row>
    <row r="223" spans="1:20" ht="35.15" customHeight="1">
      <c r="A223" s="86">
        <v>1028</v>
      </c>
      <c r="B223" s="88" t="s">
        <v>43</v>
      </c>
      <c r="C223" s="88" t="s">
        <v>724</v>
      </c>
      <c r="D223" s="88" t="s">
        <v>679</v>
      </c>
      <c r="E223" s="88" t="s">
        <v>44</v>
      </c>
      <c r="F223" s="89" t="s">
        <v>757</v>
      </c>
      <c r="G223" s="88" t="s">
        <v>78</v>
      </c>
      <c r="H223" s="88">
        <v>2021</v>
      </c>
      <c r="I223" s="93">
        <v>0.8041666666666667</v>
      </c>
      <c r="J223" s="94">
        <v>120</v>
      </c>
      <c r="K223" s="94">
        <v>96.5</v>
      </c>
      <c r="L223" s="94">
        <v>4090</v>
      </c>
      <c r="M223" s="88" t="s">
        <v>14</v>
      </c>
      <c r="N223" s="94">
        <v>86.501795833333347</v>
      </c>
      <c r="O223" s="63">
        <v>0.29886363636363639</v>
      </c>
      <c r="P223" s="94">
        <v>11.260860353100004</v>
      </c>
      <c r="Q223" s="95"/>
      <c r="R223" s="95"/>
      <c r="S223" s="95"/>
      <c r="T223" s="95"/>
    </row>
    <row r="224" spans="1:20" ht="35.15" customHeight="1">
      <c r="A224" s="86">
        <v>1029</v>
      </c>
      <c r="B224" s="88" t="s">
        <v>43</v>
      </c>
      <c r="C224" s="88" t="s">
        <v>732</v>
      </c>
      <c r="D224" s="88" t="s">
        <v>664</v>
      </c>
      <c r="E224" s="88" t="s">
        <v>44</v>
      </c>
      <c r="F224" s="89" t="s">
        <v>758</v>
      </c>
      <c r="G224" s="88" t="s">
        <v>78</v>
      </c>
      <c r="H224" s="88">
        <v>2021</v>
      </c>
      <c r="I224" s="93">
        <v>0.95499999999999996</v>
      </c>
      <c r="J224" s="94">
        <v>40</v>
      </c>
      <c r="K224" s="94">
        <v>38.200000000000003</v>
      </c>
      <c r="L224" s="94">
        <v>1223</v>
      </c>
      <c r="M224" s="88" t="s">
        <v>14</v>
      </c>
      <c r="N224" s="94">
        <v>29.199124999999988</v>
      </c>
      <c r="O224" s="63">
        <v>0.26315789473684204</v>
      </c>
      <c r="P224" s="94">
        <v>7.9906522323033702</v>
      </c>
      <c r="Q224" s="95"/>
      <c r="R224" s="95"/>
      <c r="S224" s="95"/>
      <c r="T224" s="95"/>
    </row>
    <row r="225" spans="1:20" ht="35.15" customHeight="1">
      <c r="A225" s="86">
        <v>1041</v>
      </c>
      <c r="B225" s="88" t="s">
        <v>43</v>
      </c>
      <c r="C225" s="88" t="s">
        <v>726</v>
      </c>
      <c r="D225" s="88" t="s">
        <v>669</v>
      </c>
      <c r="E225" s="88" t="s">
        <v>44</v>
      </c>
      <c r="F225" s="89" t="s">
        <v>759</v>
      </c>
      <c r="G225" s="88" t="s">
        <v>78</v>
      </c>
      <c r="H225" s="88">
        <v>2022</v>
      </c>
      <c r="I225" s="93">
        <v>0.22026431718061673</v>
      </c>
      <c r="J225" s="94">
        <v>200</v>
      </c>
      <c r="K225" s="94">
        <v>50</v>
      </c>
      <c r="L225" s="94">
        <v>7395</v>
      </c>
      <c r="M225" s="88" t="s">
        <v>14</v>
      </c>
      <c r="N225" s="94">
        <v>77.742465297980218</v>
      </c>
      <c r="O225" s="63">
        <v>0.49038461538461536</v>
      </c>
      <c r="P225" s="94">
        <v>16.393306633458799</v>
      </c>
      <c r="Q225" s="95"/>
      <c r="R225" s="95"/>
      <c r="S225" s="95"/>
      <c r="T225" s="95"/>
    </row>
    <row r="226" spans="1:20" ht="35.15" customHeight="1">
      <c r="A226" s="86">
        <v>1042</v>
      </c>
      <c r="B226" s="88" t="s">
        <v>43</v>
      </c>
      <c r="C226" s="88" t="s">
        <v>726</v>
      </c>
      <c r="D226" s="88" t="s">
        <v>669</v>
      </c>
      <c r="E226" s="88" t="s">
        <v>44</v>
      </c>
      <c r="F226" s="89" t="s">
        <v>760</v>
      </c>
      <c r="G226" s="88" t="s">
        <v>78</v>
      </c>
      <c r="H226" s="88">
        <v>2020</v>
      </c>
      <c r="I226" s="93">
        <v>0.41666666666666669</v>
      </c>
      <c r="J226" s="94">
        <v>100</v>
      </c>
      <c r="K226" s="94">
        <v>50</v>
      </c>
      <c r="L226" s="94">
        <v>2985</v>
      </c>
      <c r="M226" s="88" t="s">
        <v>14</v>
      </c>
      <c r="N226" s="94">
        <v>24.993291440217398</v>
      </c>
      <c r="O226" s="63">
        <v>0.4250000000000001</v>
      </c>
      <c r="P226" s="94">
        <v>7.8728868036684814</v>
      </c>
      <c r="Q226" s="95"/>
      <c r="R226" s="95"/>
      <c r="S226" s="95"/>
      <c r="T226" s="95"/>
    </row>
    <row r="227" spans="1:20" ht="35.15" customHeight="1">
      <c r="A227" s="86">
        <v>1044</v>
      </c>
      <c r="B227" s="88" t="s">
        <v>43</v>
      </c>
      <c r="C227" s="88" t="s">
        <v>349</v>
      </c>
      <c r="D227" s="88" t="s">
        <v>350</v>
      </c>
      <c r="E227" s="88" t="s">
        <v>44</v>
      </c>
      <c r="F227" s="89" t="s">
        <v>761</v>
      </c>
      <c r="G227" s="88" t="s">
        <v>78</v>
      </c>
      <c r="H227" s="88">
        <v>2020</v>
      </c>
      <c r="I227" s="93">
        <v>1</v>
      </c>
      <c r="J227" s="94">
        <v>87</v>
      </c>
      <c r="K227" s="94">
        <v>87</v>
      </c>
      <c r="L227" s="94">
        <v>3232</v>
      </c>
      <c r="M227" s="88" t="s">
        <v>16</v>
      </c>
      <c r="N227" s="94">
        <v>110.69599999999997</v>
      </c>
      <c r="O227" s="63">
        <v>0.68499999999999994</v>
      </c>
      <c r="P227" s="94">
        <v>34.869239999999991</v>
      </c>
      <c r="Q227" s="95"/>
      <c r="R227" s="95"/>
      <c r="S227" s="95"/>
      <c r="T227" s="95"/>
    </row>
    <row r="228" spans="1:20" ht="35.15" customHeight="1">
      <c r="A228" s="86">
        <v>1049</v>
      </c>
      <c r="B228" s="88" t="s">
        <v>43</v>
      </c>
      <c r="C228" s="88" t="s">
        <v>505</v>
      </c>
      <c r="D228" s="88" t="s">
        <v>296</v>
      </c>
      <c r="E228" s="88" t="s">
        <v>46</v>
      </c>
      <c r="F228" s="89" t="s">
        <v>780</v>
      </c>
      <c r="G228" s="88" t="s">
        <v>78</v>
      </c>
      <c r="H228" s="88">
        <v>2021</v>
      </c>
      <c r="I228" s="93">
        <v>0</v>
      </c>
      <c r="J228" s="94">
        <v>31</v>
      </c>
      <c r="K228" s="94">
        <v>0</v>
      </c>
      <c r="L228" s="94">
        <v>1067</v>
      </c>
      <c r="M228" s="88" t="s">
        <v>14</v>
      </c>
      <c r="N228" s="94" t="s">
        <v>57</v>
      </c>
      <c r="O228" s="63" t="s">
        <v>57</v>
      </c>
      <c r="P228" s="94" t="s">
        <v>57</v>
      </c>
      <c r="Q228" s="95"/>
      <c r="R228" s="95"/>
      <c r="S228" s="95"/>
      <c r="T228" s="95"/>
    </row>
    <row r="229" spans="1:20" ht="35.15" customHeight="1">
      <c r="A229" s="86">
        <v>1053</v>
      </c>
      <c r="B229" s="88" t="s">
        <v>43</v>
      </c>
      <c r="C229" s="88" t="s">
        <v>727</v>
      </c>
      <c r="D229" s="88" t="s">
        <v>377</v>
      </c>
      <c r="E229" s="88" t="s">
        <v>46</v>
      </c>
      <c r="F229" s="89" t="s">
        <v>762</v>
      </c>
      <c r="G229" s="88" t="s">
        <v>78</v>
      </c>
      <c r="H229" s="88">
        <v>2019</v>
      </c>
      <c r="I229" s="93">
        <v>0.68735803775344073</v>
      </c>
      <c r="J229" s="94">
        <v>63</v>
      </c>
      <c r="K229" s="94">
        <v>62.9</v>
      </c>
      <c r="L229" s="94">
        <v>4200</v>
      </c>
      <c r="M229" s="88" t="s">
        <v>16</v>
      </c>
      <c r="N229" s="94">
        <v>61.200610042924829</v>
      </c>
      <c r="O229" s="63">
        <v>0.22352941176470592</v>
      </c>
      <c r="P229" s="94">
        <v>11.506732915934565</v>
      </c>
      <c r="Q229" s="95"/>
      <c r="R229" s="95"/>
      <c r="S229" s="95"/>
      <c r="T229" s="95"/>
    </row>
    <row r="230" spans="1:20" ht="35.15" customHeight="1">
      <c r="A230" s="86">
        <v>1054</v>
      </c>
      <c r="B230" s="88" t="s">
        <v>43</v>
      </c>
      <c r="C230" s="88" t="s">
        <v>735</v>
      </c>
      <c r="D230" s="88" t="s">
        <v>670</v>
      </c>
      <c r="E230" s="88" t="s">
        <v>46</v>
      </c>
      <c r="F230" s="89" t="s">
        <v>763</v>
      </c>
      <c r="G230" s="88" t="s">
        <v>78</v>
      </c>
      <c r="H230" s="88">
        <v>2020</v>
      </c>
      <c r="I230" s="93">
        <v>0.95424836601307195</v>
      </c>
      <c r="J230" s="94">
        <v>150</v>
      </c>
      <c r="K230" s="94">
        <v>146</v>
      </c>
      <c r="L230" s="94">
        <v>6091</v>
      </c>
      <c r="M230" s="88" t="s">
        <v>14</v>
      </c>
      <c r="N230" s="94">
        <v>149.30414460784317</v>
      </c>
      <c r="O230" s="63">
        <v>0.48352941176470593</v>
      </c>
      <c r="P230" s="94">
        <v>47.0308055514706</v>
      </c>
      <c r="Q230" s="95"/>
      <c r="R230" s="95"/>
      <c r="S230" s="95"/>
      <c r="T230" s="95"/>
    </row>
    <row r="231" spans="1:20" ht="35.15" customHeight="1">
      <c r="A231" s="86">
        <v>1056</v>
      </c>
      <c r="B231" s="88" t="s">
        <v>43</v>
      </c>
      <c r="C231" s="88" t="s">
        <v>499</v>
      </c>
      <c r="D231" s="88" t="s">
        <v>684</v>
      </c>
      <c r="E231" s="88" t="s">
        <v>44</v>
      </c>
      <c r="F231" s="89" t="s">
        <v>764</v>
      </c>
      <c r="G231" s="88" t="s">
        <v>78</v>
      </c>
      <c r="H231" s="88">
        <v>2020</v>
      </c>
      <c r="I231" s="93">
        <v>0.91166667132629631</v>
      </c>
      <c r="J231" s="94">
        <v>90</v>
      </c>
      <c r="K231" s="94">
        <v>90</v>
      </c>
      <c r="L231" s="94">
        <v>3327</v>
      </c>
      <c r="M231" s="88" t="s">
        <v>14</v>
      </c>
      <c r="N231" s="94">
        <v>84.927220434072467</v>
      </c>
      <c r="O231" s="63">
        <v>0.31111111111111112</v>
      </c>
      <c r="P231" s="94">
        <v>16.43662868753885</v>
      </c>
      <c r="Q231" s="95"/>
      <c r="R231" s="95"/>
      <c r="S231" s="95"/>
      <c r="T231" s="95"/>
    </row>
    <row r="232" spans="1:20" ht="35.15" customHeight="1">
      <c r="A232" s="86">
        <v>1057</v>
      </c>
      <c r="B232" s="88" t="s">
        <v>43</v>
      </c>
      <c r="C232" s="88" t="s">
        <v>499</v>
      </c>
      <c r="D232" s="88" t="s">
        <v>58</v>
      </c>
      <c r="E232" s="88" t="s">
        <v>44</v>
      </c>
      <c r="F232" s="89" t="s">
        <v>765</v>
      </c>
      <c r="G232" s="88" t="s">
        <v>78</v>
      </c>
      <c r="H232" s="88">
        <v>2020</v>
      </c>
      <c r="I232" s="93">
        <v>0.9096970546020281</v>
      </c>
      <c r="J232" s="94">
        <v>38</v>
      </c>
      <c r="K232" s="94">
        <v>38</v>
      </c>
      <c r="L232" s="94">
        <v>1220</v>
      </c>
      <c r="M232" s="88" t="s">
        <v>14</v>
      </c>
      <c r="N232" s="94">
        <v>36.624403418277659</v>
      </c>
      <c r="O232" s="63">
        <v>0.33673469387755106</v>
      </c>
      <c r="P232" s="94">
        <v>5.3668837316783797</v>
      </c>
      <c r="Q232" s="95"/>
      <c r="R232" s="95"/>
      <c r="S232" s="95"/>
      <c r="T232" s="95"/>
    </row>
    <row r="233" spans="1:20" ht="35.15" customHeight="1">
      <c r="A233" s="86">
        <v>1058</v>
      </c>
      <c r="B233" s="88" t="s">
        <v>43</v>
      </c>
      <c r="C233" s="88" t="s">
        <v>718</v>
      </c>
      <c r="D233" s="88" t="s">
        <v>331</v>
      </c>
      <c r="E233" s="88" t="s">
        <v>44</v>
      </c>
      <c r="F233" s="89" t="s">
        <v>781</v>
      </c>
      <c r="G233" s="88" t="s">
        <v>78</v>
      </c>
      <c r="H233" s="88">
        <v>2021</v>
      </c>
      <c r="I233" s="93">
        <v>0.83333333333333337</v>
      </c>
      <c r="J233" s="94">
        <v>250</v>
      </c>
      <c r="K233" s="94">
        <v>250</v>
      </c>
      <c r="L233" s="94">
        <v>10272</v>
      </c>
      <c r="M233" s="88" t="s">
        <v>14</v>
      </c>
      <c r="N233" s="94">
        <v>300.72404040404035</v>
      </c>
      <c r="O233" s="63">
        <v>0.3876288659793814</v>
      </c>
      <c r="P233" s="94">
        <v>50.703698747474739</v>
      </c>
      <c r="Q233" s="95"/>
      <c r="R233" s="95"/>
      <c r="S233" s="95"/>
      <c r="T233" s="95"/>
    </row>
    <row r="234" spans="1:20" ht="35.15" customHeight="1">
      <c r="A234" s="86">
        <v>1059</v>
      </c>
      <c r="B234" s="88" t="s">
        <v>43</v>
      </c>
      <c r="C234" s="88" t="s">
        <v>737</v>
      </c>
      <c r="D234" s="88" t="s">
        <v>671</v>
      </c>
      <c r="E234" s="88" t="s">
        <v>46</v>
      </c>
      <c r="F234" s="89" t="s">
        <v>766</v>
      </c>
      <c r="G234" s="88" t="s">
        <v>78</v>
      </c>
      <c r="H234" s="88">
        <v>2019</v>
      </c>
      <c r="I234" s="93">
        <v>0.99839676158336477</v>
      </c>
      <c r="J234" s="94">
        <v>44.97</v>
      </c>
      <c r="K234" s="94">
        <v>44.9</v>
      </c>
      <c r="L234" s="94">
        <v>1609</v>
      </c>
      <c r="M234" s="88" t="s">
        <v>14</v>
      </c>
      <c r="N234" s="94">
        <v>35.13626263142379</v>
      </c>
      <c r="O234" s="63">
        <v>0.43529411764705883</v>
      </c>
      <c r="P234" s="94">
        <v>11.067922728898495</v>
      </c>
      <c r="Q234" s="95"/>
      <c r="R234" s="95"/>
      <c r="S234" s="95"/>
      <c r="T234" s="95"/>
    </row>
    <row r="235" spans="1:20" ht="35.15" customHeight="1">
      <c r="A235" s="86">
        <v>1061</v>
      </c>
      <c r="B235" s="88" t="s">
        <v>43</v>
      </c>
      <c r="C235" s="88" t="s">
        <v>719</v>
      </c>
      <c r="D235" s="88" t="s">
        <v>680</v>
      </c>
      <c r="E235" s="88" t="s">
        <v>44</v>
      </c>
      <c r="F235" s="89" t="s">
        <v>767</v>
      </c>
      <c r="G235" s="88" t="s">
        <v>78</v>
      </c>
      <c r="H235" s="88">
        <v>2020</v>
      </c>
      <c r="I235" s="93">
        <v>1</v>
      </c>
      <c r="J235" s="94">
        <v>180</v>
      </c>
      <c r="K235" s="94">
        <v>180</v>
      </c>
      <c r="L235" s="94">
        <v>5100</v>
      </c>
      <c r="M235" s="88" t="s">
        <v>14</v>
      </c>
      <c r="N235" s="94">
        <v>178.35000000000002</v>
      </c>
      <c r="O235" s="63">
        <v>0.36250000000000004</v>
      </c>
      <c r="P235" s="94">
        <v>34.904400000000003</v>
      </c>
      <c r="Q235" s="95"/>
      <c r="R235" s="95"/>
      <c r="S235" s="95"/>
      <c r="T235" s="95"/>
    </row>
    <row r="236" spans="1:20" ht="35.15" customHeight="1">
      <c r="A236" s="86">
        <v>1062</v>
      </c>
      <c r="B236" s="88" t="s">
        <v>43</v>
      </c>
      <c r="C236" s="88" t="s">
        <v>721</v>
      </c>
      <c r="D236" s="88" t="s">
        <v>686</v>
      </c>
      <c r="E236" s="88" t="s">
        <v>44</v>
      </c>
      <c r="F236" s="89" t="s">
        <v>768</v>
      </c>
      <c r="G236" s="88" t="s">
        <v>78</v>
      </c>
      <c r="H236" s="88">
        <v>2016</v>
      </c>
      <c r="I236" s="93">
        <v>0.94900849858356939</v>
      </c>
      <c r="J236" s="94">
        <v>335</v>
      </c>
      <c r="K236" s="94">
        <v>335</v>
      </c>
      <c r="L236" s="94">
        <v>10833</v>
      </c>
      <c r="M236" s="88" t="s">
        <v>16</v>
      </c>
      <c r="N236" s="94">
        <v>440.01006798866842</v>
      </c>
      <c r="O236" s="63">
        <v>0.53499999999999992</v>
      </c>
      <c r="P236" s="94">
        <v>91.144513354636842</v>
      </c>
      <c r="Q236" s="95"/>
      <c r="R236" s="95"/>
      <c r="S236" s="95"/>
      <c r="T236" s="95"/>
    </row>
    <row r="237" spans="1:20" ht="35.15" customHeight="1">
      <c r="A237" s="86">
        <v>1063</v>
      </c>
      <c r="B237" s="88" t="s">
        <v>43</v>
      </c>
      <c r="C237" s="88" t="s">
        <v>639</v>
      </c>
      <c r="D237" s="88" t="s">
        <v>62</v>
      </c>
      <c r="E237" s="88" t="s">
        <v>47</v>
      </c>
      <c r="F237" s="89" t="s">
        <v>769</v>
      </c>
      <c r="G237" s="88" t="s">
        <v>78</v>
      </c>
      <c r="H237" s="88">
        <v>2022</v>
      </c>
      <c r="I237" s="93">
        <v>0.98522167487684731</v>
      </c>
      <c r="J237" s="94">
        <v>200</v>
      </c>
      <c r="K237" s="94">
        <v>200</v>
      </c>
      <c r="L237" s="94">
        <v>5226.8999999999996</v>
      </c>
      <c r="M237" s="88" t="s">
        <v>14</v>
      </c>
      <c r="N237" s="94">
        <v>139.13749302530996</v>
      </c>
      <c r="O237" s="63">
        <v>0.26181818181818178</v>
      </c>
      <c r="P237" s="94">
        <v>23.121924073969168</v>
      </c>
      <c r="Q237" s="95"/>
      <c r="R237" s="95"/>
      <c r="S237" s="95"/>
      <c r="T237" s="95"/>
    </row>
    <row r="238" spans="1:20" ht="35.15" customHeight="1">
      <c r="A238" s="86">
        <v>1064</v>
      </c>
      <c r="B238" s="88" t="s">
        <v>43</v>
      </c>
      <c r="C238" s="88" t="s">
        <v>639</v>
      </c>
      <c r="D238" s="88" t="s">
        <v>62</v>
      </c>
      <c r="E238" s="88" t="s">
        <v>46</v>
      </c>
      <c r="F238" s="89" t="s">
        <v>762</v>
      </c>
      <c r="G238" s="88" t="s">
        <v>78</v>
      </c>
      <c r="H238" s="88">
        <v>2022</v>
      </c>
      <c r="I238" s="93">
        <v>1</v>
      </c>
      <c r="J238" s="94">
        <v>190</v>
      </c>
      <c r="K238" s="94">
        <v>190</v>
      </c>
      <c r="L238" s="94">
        <v>7730.7</v>
      </c>
      <c r="M238" s="88" t="s">
        <v>14</v>
      </c>
      <c r="N238" s="94">
        <v>339.43908431810894</v>
      </c>
      <c r="O238" s="63">
        <v>0.5445882352941176</v>
      </c>
      <c r="P238" s="94">
        <v>57.343224357005376</v>
      </c>
      <c r="Q238" s="95"/>
      <c r="R238" s="95"/>
      <c r="S238" s="95"/>
      <c r="T238" s="95"/>
    </row>
    <row r="239" spans="1:20" ht="35.15" customHeight="1">
      <c r="A239" s="86">
        <v>1066</v>
      </c>
      <c r="B239" s="88" t="s">
        <v>43</v>
      </c>
      <c r="C239" s="88" t="s">
        <v>133</v>
      </c>
      <c r="D239" s="88" t="s">
        <v>21</v>
      </c>
      <c r="E239" s="88" t="s">
        <v>44</v>
      </c>
      <c r="F239" s="89" t="s">
        <v>770</v>
      </c>
      <c r="G239" s="88" t="s">
        <v>78</v>
      </c>
      <c r="H239" s="88">
        <v>2021</v>
      </c>
      <c r="I239" s="93">
        <v>0.99047619047619051</v>
      </c>
      <c r="J239" s="94">
        <v>447.2</v>
      </c>
      <c r="K239" s="94">
        <v>447.2</v>
      </c>
      <c r="L239" s="94">
        <v>9559</v>
      </c>
      <c r="M239" s="88" t="s">
        <v>14</v>
      </c>
      <c r="N239" s="94">
        <v>241.0840583743346</v>
      </c>
      <c r="O239" s="63">
        <v>0.2119047619047619</v>
      </c>
      <c r="P239" s="94">
        <v>51.744989040241698</v>
      </c>
      <c r="Q239" s="95"/>
      <c r="R239" s="95"/>
      <c r="S239" s="95"/>
      <c r="T239" s="95"/>
    </row>
    <row r="240" spans="1:20" ht="35.15" customHeight="1">
      <c r="A240" s="86">
        <v>1069</v>
      </c>
      <c r="B240" s="88" t="s">
        <v>43</v>
      </c>
      <c r="C240" s="88" t="s">
        <v>716</v>
      </c>
      <c r="D240" s="88" t="s">
        <v>665</v>
      </c>
      <c r="E240" s="88" t="s">
        <v>44</v>
      </c>
      <c r="F240" s="89" t="s">
        <v>771</v>
      </c>
      <c r="G240" s="88" t="s">
        <v>78</v>
      </c>
      <c r="H240" s="88">
        <v>2021</v>
      </c>
      <c r="I240" s="93">
        <v>0.73543499999999995</v>
      </c>
      <c r="J240" s="94">
        <v>100</v>
      </c>
      <c r="K240" s="94">
        <v>73.543499999999995</v>
      </c>
      <c r="L240" s="94">
        <v>4106</v>
      </c>
      <c r="M240" s="88" t="s">
        <v>14</v>
      </c>
      <c r="N240" s="94">
        <v>103.67389226030235</v>
      </c>
      <c r="O240" s="63">
        <v>0.46250000000000002</v>
      </c>
      <c r="P240" s="94">
        <v>18.994999854293145</v>
      </c>
      <c r="Q240" s="95"/>
      <c r="R240" s="95"/>
      <c r="S240" s="95"/>
      <c r="T240" s="95"/>
    </row>
    <row r="241" spans="1:20" ht="35.15" customHeight="1">
      <c r="A241" s="86">
        <v>1070</v>
      </c>
      <c r="B241" s="88" t="s">
        <v>48</v>
      </c>
      <c r="C241" s="88" t="s">
        <v>324</v>
      </c>
      <c r="D241" s="88" t="s">
        <v>62</v>
      </c>
      <c r="E241" s="88" t="s">
        <v>44</v>
      </c>
      <c r="F241" s="89" t="s">
        <v>772</v>
      </c>
      <c r="G241" s="88" t="s">
        <v>78</v>
      </c>
      <c r="H241" s="88">
        <v>2020</v>
      </c>
      <c r="I241" s="93">
        <v>0</v>
      </c>
      <c r="J241" s="94">
        <v>0.7</v>
      </c>
      <c r="K241" s="94">
        <v>0</v>
      </c>
      <c r="L241" s="94">
        <v>395</v>
      </c>
      <c r="M241" s="88" t="s">
        <v>16</v>
      </c>
      <c r="N241" s="94" t="s">
        <v>57</v>
      </c>
      <c r="O241" s="63" t="s">
        <v>57</v>
      </c>
      <c r="P241" s="94" t="s">
        <v>57</v>
      </c>
      <c r="Q241" s="95"/>
      <c r="R241" s="95"/>
      <c r="S241" s="95"/>
      <c r="T241" s="95"/>
    </row>
    <row r="242" spans="1:20" ht="35.15" customHeight="1">
      <c r="A242" s="86">
        <v>1071</v>
      </c>
      <c r="B242" s="88" t="s">
        <v>43</v>
      </c>
      <c r="C242" s="88" t="s">
        <v>324</v>
      </c>
      <c r="D242" s="88" t="s">
        <v>62</v>
      </c>
      <c r="E242" s="88" t="s">
        <v>44</v>
      </c>
      <c r="F242" s="89" t="s">
        <v>773</v>
      </c>
      <c r="G242" s="88" t="s">
        <v>78</v>
      </c>
      <c r="H242" s="88">
        <v>2021</v>
      </c>
      <c r="I242" s="93">
        <v>0.7703321243243243</v>
      </c>
      <c r="J242" s="94">
        <v>185</v>
      </c>
      <c r="K242" s="94">
        <v>142.51144300000001</v>
      </c>
      <c r="L242" s="94">
        <v>4935</v>
      </c>
      <c r="M242" s="88" t="s">
        <v>14</v>
      </c>
      <c r="N242" s="94">
        <v>155.16705120206896</v>
      </c>
      <c r="O242" s="63">
        <v>0.60807984790874525</v>
      </c>
      <c r="P242" s="94">
        <v>48.877621128651725</v>
      </c>
      <c r="Q242" s="95"/>
      <c r="R242" s="95"/>
      <c r="S242" s="95"/>
      <c r="T242" s="95"/>
    </row>
    <row r="243" spans="1:20" ht="35.15" customHeight="1">
      <c r="A243" s="86">
        <v>1072</v>
      </c>
      <c r="B243" s="88" t="s">
        <v>43</v>
      </c>
      <c r="C243" s="88" t="s">
        <v>67</v>
      </c>
      <c r="D243" s="88" t="s">
        <v>29</v>
      </c>
      <c r="E243" s="88" t="s">
        <v>44</v>
      </c>
      <c r="F243" s="89" t="s">
        <v>976</v>
      </c>
      <c r="G243" s="88" t="s">
        <v>78</v>
      </c>
      <c r="H243" s="88">
        <v>2021</v>
      </c>
      <c r="I243" s="93">
        <v>1</v>
      </c>
      <c r="J243" s="94">
        <v>160</v>
      </c>
      <c r="K243" s="94">
        <v>160</v>
      </c>
      <c r="L243" s="94">
        <v>2341</v>
      </c>
      <c r="M243" s="88" t="s">
        <v>14</v>
      </c>
      <c r="N243" s="94">
        <v>100.973998928047</v>
      </c>
      <c r="O243" s="63">
        <v>0.40782608695652178</v>
      </c>
      <c r="P243" s="94">
        <v>18.004816272541607</v>
      </c>
      <c r="Q243" s="95"/>
      <c r="R243" s="95"/>
      <c r="S243" s="95"/>
      <c r="T243" s="95"/>
    </row>
    <row r="244" spans="1:20" ht="35.15" customHeight="1">
      <c r="A244" s="86">
        <v>1073</v>
      </c>
      <c r="B244" s="88" t="s">
        <v>43</v>
      </c>
      <c r="C244" s="88" t="s">
        <v>922</v>
      </c>
      <c r="D244" s="88" t="s">
        <v>332</v>
      </c>
      <c r="E244" s="88" t="s">
        <v>44</v>
      </c>
      <c r="F244" s="89" t="s">
        <v>977</v>
      </c>
      <c r="G244" s="88" t="s">
        <v>78</v>
      </c>
      <c r="H244" s="88">
        <v>2021</v>
      </c>
      <c r="I244" s="93">
        <v>1</v>
      </c>
      <c r="J244" s="94">
        <v>60.2</v>
      </c>
      <c r="K244" s="94">
        <v>60.2</v>
      </c>
      <c r="L244" s="94">
        <v>2188</v>
      </c>
      <c r="M244" s="88" t="s">
        <v>14</v>
      </c>
      <c r="N244" s="94">
        <v>110.49399999999997</v>
      </c>
      <c r="O244" s="63">
        <v>0.39453124999999994</v>
      </c>
      <c r="P244" s="94">
        <v>13.292642059354835</v>
      </c>
      <c r="Q244" s="95"/>
      <c r="R244" s="95"/>
      <c r="S244" s="95"/>
      <c r="T244" s="95"/>
    </row>
    <row r="245" spans="1:20" ht="35.15" customHeight="1">
      <c r="A245" s="86">
        <v>1074</v>
      </c>
      <c r="B245" s="88" t="s">
        <v>43</v>
      </c>
      <c r="C245" s="88" t="s">
        <v>452</v>
      </c>
      <c r="D245" s="88" t="s">
        <v>199</v>
      </c>
      <c r="E245" s="88" t="s">
        <v>44</v>
      </c>
      <c r="F245" s="90" t="s">
        <v>675</v>
      </c>
      <c r="G245" s="88" t="s">
        <v>78</v>
      </c>
      <c r="H245" s="88">
        <v>2018</v>
      </c>
      <c r="I245" s="93">
        <v>0</v>
      </c>
      <c r="J245" s="94">
        <v>44</v>
      </c>
      <c r="K245" s="94">
        <v>0</v>
      </c>
      <c r="L245" s="94">
        <v>2618</v>
      </c>
      <c r="M245" s="88" t="s">
        <v>16</v>
      </c>
      <c r="N245" s="94" t="s">
        <v>57</v>
      </c>
      <c r="O245" s="63" t="s">
        <v>57</v>
      </c>
      <c r="P245" s="94" t="s">
        <v>57</v>
      </c>
      <c r="Q245" s="95"/>
      <c r="R245" s="95"/>
      <c r="S245" s="95"/>
      <c r="T245" s="95"/>
    </row>
    <row r="246" spans="1:20" ht="35.15" customHeight="1">
      <c r="A246" s="86">
        <v>1076</v>
      </c>
      <c r="B246" s="88" t="s">
        <v>43</v>
      </c>
      <c r="C246" s="88" t="s">
        <v>978</v>
      </c>
      <c r="D246" s="88" t="s">
        <v>296</v>
      </c>
      <c r="E246" s="88" t="s">
        <v>46</v>
      </c>
      <c r="F246" s="90" t="s">
        <v>979</v>
      </c>
      <c r="G246" s="88" t="s">
        <v>78</v>
      </c>
      <c r="H246" s="88">
        <v>2021</v>
      </c>
      <c r="I246" s="93">
        <v>0.64666666666666661</v>
      </c>
      <c r="J246" s="94">
        <v>40</v>
      </c>
      <c r="K246" s="94">
        <v>38.799999999999997</v>
      </c>
      <c r="L246" s="94">
        <v>2478</v>
      </c>
      <c r="M246" s="88" t="s">
        <v>14</v>
      </c>
      <c r="N246" s="94">
        <v>38.636982941176463</v>
      </c>
      <c r="O246" s="63">
        <v>0.43601895734597157</v>
      </c>
      <c r="P246" s="94">
        <v>12.170649626470587</v>
      </c>
      <c r="Q246" s="95"/>
      <c r="R246" s="95"/>
      <c r="S246" s="95"/>
      <c r="T246" s="95"/>
    </row>
    <row r="247" spans="1:20" ht="35.15" customHeight="1">
      <c r="A247" s="86">
        <v>1078</v>
      </c>
      <c r="B247" s="88" t="s">
        <v>48</v>
      </c>
      <c r="C247" s="88" t="s">
        <v>133</v>
      </c>
      <c r="D247" s="88" t="s">
        <v>681</v>
      </c>
      <c r="E247" s="88" t="s">
        <v>44</v>
      </c>
      <c r="F247" s="90" t="s">
        <v>774</v>
      </c>
      <c r="G247" s="88" t="s">
        <v>78</v>
      </c>
      <c r="H247" s="88">
        <v>2020</v>
      </c>
      <c r="I247" s="93">
        <v>0.45630991428571427</v>
      </c>
      <c r="J247" s="94">
        <v>70</v>
      </c>
      <c r="K247" s="94">
        <v>31.941693999999998</v>
      </c>
      <c r="L247" s="94">
        <v>9207</v>
      </c>
      <c r="M247" s="88" t="s">
        <v>16</v>
      </c>
      <c r="N247" s="94">
        <v>137.90587962569788</v>
      </c>
      <c r="O247" s="63">
        <v>0.69076778144135653</v>
      </c>
      <c r="P247" s="94">
        <v>19.446556568964056</v>
      </c>
      <c r="Q247" s="95"/>
      <c r="R247" s="95"/>
      <c r="S247" s="95"/>
      <c r="T247" s="95"/>
    </row>
    <row r="248" spans="1:20" ht="35.15" customHeight="1">
      <c r="A248" s="86">
        <v>1079</v>
      </c>
      <c r="B248" s="88" t="s">
        <v>43</v>
      </c>
      <c r="C248" s="88" t="s">
        <v>447</v>
      </c>
      <c r="D248" s="88" t="s">
        <v>70</v>
      </c>
      <c r="E248" s="88" t="s">
        <v>44</v>
      </c>
      <c r="F248" s="90" t="s">
        <v>775</v>
      </c>
      <c r="G248" s="88" t="s">
        <v>78</v>
      </c>
      <c r="H248" s="88">
        <v>2020</v>
      </c>
      <c r="I248" s="93">
        <v>0.98484848484848486</v>
      </c>
      <c r="J248" s="94">
        <v>52</v>
      </c>
      <c r="K248" s="94">
        <v>52</v>
      </c>
      <c r="L248" s="94">
        <v>1518</v>
      </c>
      <c r="M248" s="88" t="s">
        <v>14</v>
      </c>
      <c r="N248" s="94">
        <v>65.33150000000002</v>
      </c>
      <c r="O248" s="63">
        <v>0.50229885057471269</v>
      </c>
      <c r="P248" s="94">
        <v>12.504572716417913</v>
      </c>
      <c r="Q248" s="95"/>
      <c r="R248" s="95"/>
      <c r="S248" s="95"/>
      <c r="T248" s="95"/>
    </row>
    <row r="249" spans="1:20" ht="35.15" customHeight="1">
      <c r="A249" s="86">
        <v>1080</v>
      </c>
      <c r="B249" s="88" t="s">
        <v>43</v>
      </c>
      <c r="C249" s="88" t="s">
        <v>447</v>
      </c>
      <c r="D249" s="88" t="s">
        <v>70</v>
      </c>
      <c r="E249" s="88" t="s">
        <v>44</v>
      </c>
      <c r="F249" s="90" t="s">
        <v>776</v>
      </c>
      <c r="G249" s="88" t="s">
        <v>78</v>
      </c>
      <c r="H249" s="88">
        <v>2020</v>
      </c>
      <c r="I249" s="93">
        <v>0.99476439790575921</v>
      </c>
      <c r="J249" s="94">
        <v>57</v>
      </c>
      <c r="K249" s="94">
        <v>57</v>
      </c>
      <c r="L249" s="94">
        <v>1812</v>
      </c>
      <c r="M249" s="88" t="s">
        <v>16</v>
      </c>
      <c r="N249" s="94">
        <v>65.431225130890041</v>
      </c>
      <c r="O249" s="63">
        <v>0.45374999999999993</v>
      </c>
      <c r="P249" s="94">
        <v>12.715828586387437</v>
      </c>
      <c r="Q249" s="95"/>
      <c r="R249" s="95"/>
      <c r="S249" s="95"/>
      <c r="T249" s="95"/>
    </row>
    <row r="250" spans="1:20" ht="35.15" customHeight="1">
      <c r="A250" s="86">
        <v>1082</v>
      </c>
      <c r="B250" s="88" t="s">
        <v>43</v>
      </c>
      <c r="C250" s="88" t="s">
        <v>720</v>
      </c>
      <c r="D250" s="88" t="s">
        <v>680</v>
      </c>
      <c r="E250" s="88" t="s">
        <v>44</v>
      </c>
      <c r="F250" s="90" t="s">
        <v>777</v>
      </c>
      <c r="G250" s="88" t="s">
        <v>78</v>
      </c>
      <c r="H250" s="88">
        <v>2021</v>
      </c>
      <c r="I250" s="93">
        <v>0.81967213114754101</v>
      </c>
      <c r="J250" s="94">
        <v>50</v>
      </c>
      <c r="K250" s="94">
        <v>50</v>
      </c>
      <c r="L250" s="94">
        <v>1788</v>
      </c>
      <c r="M250" s="88" t="s">
        <v>14</v>
      </c>
      <c r="N250" s="94">
        <v>78.753037608486011</v>
      </c>
      <c r="O250" s="63">
        <v>0.46875</v>
      </c>
      <c r="P250" s="94">
        <v>13.100676689681773</v>
      </c>
      <c r="Q250" s="95"/>
      <c r="R250" s="95"/>
      <c r="S250" s="95"/>
      <c r="T250" s="95"/>
    </row>
    <row r="251" spans="1:20" ht="35.15" customHeight="1">
      <c r="A251" s="86">
        <v>1084</v>
      </c>
      <c r="B251" s="88" t="s">
        <v>921</v>
      </c>
      <c r="C251" s="88" t="s">
        <v>837</v>
      </c>
      <c r="D251" s="88" t="s">
        <v>340</v>
      </c>
      <c r="E251" s="88" t="s">
        <v>44</v>
      </c>
      <c r="F251" s="90" t="s">
        <v>980</v>
      </c>
      <c r="G251" s="88" t="s">
        <v>78</v>
      </c>
      <c r="H251" s="88">
        <v>2021</v>
      </c>
      <c r="I251" s="93">
        <v>0</v>
      </c>
      <c r="J251" s="94">
        <v>2.5</v>
      </c>
      <c r="K251" s="94">
        <v>0</v>
      </c>
      <c r="L251" s="94">
        <v>1200</v>
      </c>
      <c r="M251" s="88" t="s">
        <v>14</v>
      </c>
      <c r="N251" s="94" t="s">
        <v>57</v>
      </c>
      <c r="O251" s="63" t="s">
        <v>57</v>
      </c>
      <c r="P251" s="94" t="s">
        <v>57</v>
      </c>
      <c r="Q251" s="95"/>
      <c r="R251" s="95"/>
      <c r="S251" s="95"/>
      <c r="T251" s="95"/>
    </row>
    <row r="252" spans="1:20" ht="35.15" customHeight="1">
      <c r="A252" s="86">
        <v>1090</v>
      </c>
      <c r="B252" s="88" t="s">
        <v>43</v>
      </c>
      <c r="C252" s="88" t="s">
        <v>446</v>
      </c>
      <c r="D252" s="88" t="s">
        <v>216</v>
      </c>
      <c r="E252" s="88" t="s">
        <v>44</v>
      </c>
      <c r="F252" s="90" t="s">
        <v>674</v>
      </c>
      <c r="G252" s="88" t="s">
        <v>78</v>
      </c>
      <c r="H252" s="88">
        <v>2022</v>
      </c>
      <c r="I252" s="93">
        <v>0.21126760563380281</v>
      </c>
      <c r="J252" s="94">
        <v>60</v>
      </c>
      <c r="K252" s="94">
        <v>60</v>
      </c>
      <c r="L252" s="94">
        <v>10522</v>
      </c>
      <c r="M252" s="88" t="s">
        <v>14</v>
      </c>
      <c r="N252" s="94">
        <v>70.932370791839674</v>
      </c>
      <c r="O252" s="63">
        <v>0.30875000000000014</v>
      </c>
      <c r="P252" s="94">
        <v>12.550025442742538</v>
      </c>
      <c r="Q252" s="95"/>
      <c r="R252" s="95"/>
      <c r="S252" s="95"/>
      <c r="T252" s="95"/>
    </row>
    <row r="253" spans="1:20" ht="35.15" customHeight="1">
      <c r="A253" s="86">
        <v>1091</v>
      </c>
      <c r="B253" s="88" t="s">
        <v>43</v>
      </c>
      <c r="C253" s="88" t="s">
        <v>923</v>
      </c>
      <c r="D253" s="88" t="s">
        <v>941</v>
      </c>
      <c r="E253" s="88" t="s">
        <v>46</v>
      </c>
      <c r="F253" s="90" t="s">
        <v>883</v>
      </c>
      <c r="G253" s="88" t="s">
        <v>78</v>
      </c>
      <c r="H253" s="88">
        <v>2022</v>
      </c>
      <c r="I253" s="93">
        <v>0.93925454545454545</v>
      </c>
      <c r="J253" s="94">
        <v>275</v>
      </c>
      <c r="K253" s="94">
        <v>258.29500000000002</v>
      </c>
      <c r="L253" s="94">
        <v>6330</v>
      </c>
      <c r="M253" s="88" t="s">
        <v>14</v>
      </c>
      <c r="N253" s="94">
        <v>109.9914035454545</v>
      </c>
      <c r="O253" s="63">
        <v>0.21764705882352936</v>
      </c>
      <c r="P253" s="94">
        <v>15.268130016963768</v>
      </c>
      <c r="Q253" s="95"/>
      <c r="R253" s="95"/>
      <c r="S253" s="95"/>
      <c r="T253" s="95"/>
    </row>
    <row r="254" spans="1:20" ht="35.15" customHeight="1">
      <c r="A254" s="86">
        <v>1093</v>
      </c>
      <c r="B254" s="88" t="s">
        <v>43</v>
      </c>
      <c r="C254" s="88" t="s">
        <v>369</v>
      </c>
      <c r="D254" s="88" t="s">
        <v>84</v>
      </c>
      <c r="E254" s="88" t="s">
        <v>46</v>
      </c>
      <c r="F254" s="90" t="s">
        <v>884</v>
      </c>
      <c r="G254" s="88" t="s">
        <v>78</v>
      </c>
      <c r="H254" s="88">
        <v>2015</v>
      </c>
      <c r="I254" s="93">
        <v>0</v>
      </c>
      <c r="J254" s="94">
        <v>73</v>
      </c>
      <c r="K254" s="94">
        <v>0</v>
      </c>
      <c r="L254" s="94">
        <v>4160</v>
      </c>
      <c r="M254" s="88" t="s">
        <v>16</v>
      </c>
      <c r="N254" s="94" t="s">
        <v>57</v>
      </c>
      <c r="O254" s="63" t="s">
        <v>57</v>
      </c>
      <c r="P254" s="94" t="s">
        <v>57</v>
      </c>
      <c r="Q254" s="95"/>
      <c r="R254" s="95"/>
      <c r="S254" s="95"/>
      <c r="T254" s="95"/>
    </row>
    <row r="255" spans="1:20" ht="35.15" customHeight="1">
      <c r="A255" s="86">
        <v>1094</v>
      </c>
      <c r="B255" s="88" t="s">
        <v>43</v>
      </c>
      <c r="C255" s="88" t="s">
        <v>924</v>
      </c>
      <c r="D255" s="88" t="s">
        <v>942</v>
      </c>
      <c r="E255" s="88" t="s">
        <v>46</v>
      </c>
      <c r="F255" s="90" t="s">
        <v>885</v>
      </c>
      <c r="G255" s="88" t="s">
        <v>78</v>
      </c>
      <c r="H255" s="88">
        <v>2022</v>
      </c>
      <c r="I255" s="93">
        <v>0.45454545454545453</v>
      </c>
      <c r="J255" s="94">
        <v>100</v>
      </c>
      <c r="K255" s="94">
        <v>50</v>
      </c>
      <c r="L255" s="94">
        <v>4393</v>
      </c>
      <c r="M255" s="88" t="s">
        <v>14</v>
      </c>
      <c r="N255" s="94">
        <v>58.556184326569728</v>
      </c>
      <c r="O255" s="63">
        <v>0.33058823529411763</v>
      </c>
      <c r="P255" s="94">
        <v>9.5605934013269476</v>
      </c>
      <c r="Q255" s="95"/>
      <c r="R255" s="95"/>
      <c r="S255" s="95"/>
      <c r="T255" s="95"/>
    </row>
    <row r="256" spans="1:20" ht="35.15" customHeight="1">
      <c r="A256" s="86">
        <v>1095</v>
      </c>
      <c r="B256" s="88" t="s">
        <v>43</v>
      </c>
      <c r="C256" s="88" t="s">
        <v>925</v>
      </c>
      <c r="D256" s="88" t="s">
        <v>943</v>
      </c>
      <c r="E256" s="88" t="s">
        <v>46</v>
      </c>
      <c r="F256" s="90" t="s">
        <v>886</v>
      </c>
      <c r="G256" s="88" t="s">
        <v>78</v>
      </c>
      <c r="H256" s="88">
        <v>2021</v>
      </c>
      <c r="I256" s="93">
        <v>0.9419152276295133</v>
      </c>
      <c r="J256" s="94">
        <v>60</v>
      </c>
      <c r="K256" s="94">
        <v>60</v>
      </c>
      <c r="L256" s="94">
        <v>2760</v>
      </c>
      <c r="M256" s="88" t="s">
        <v>14</v>
      </c>
      <c r="N256" s="94">
        <v>63.286106750392463</v>
      </c>
      <c r="O256" s="63">
        <v>0.4823529411764706</v>
      </c>
      <c r="P256" s="94">
        <v>19.935123626373624</v>
      </c>
      <c r="Q256" s="95"/>
      <c r="R256" s="95"/>
      <c r="S256" s="95"/>
      <c r="T256" s="95"/>
    </row>
    <row r="257" spans="1:20" ht="35.15" customHeight="1">
      <c r="A257" s="86">
        <v>1098</v>
      </c>
      <c r="B257" s="88" t="s">
        <v>43</v>
      </c>
      <c r="C257" s="88" t="s">
        <v>926</v>
      </c>
      <c r="D257" s="88" t="s">
        <v>298</v>
      </c>
      <c r="E257" s="88" t="s">
        <v>46</v>
      </c>
      <c r="F257" s="90" t="s">
        <v>887</v>
      </c>
      <c r="G257" s="88" t="s">
        <v>78</v>
      </c>
      <c r="H257" s="88">
        <v>2021</v>
      </c>
      <c r="I257" s="93">
        <v>0.86538461538461542</v>
      </c>
      <c r="J257" s="94">
        <v>50</v>
      </c>
      <c r="K257" s="94">
        <v>45</v>
      </c>
      <c r="L257" s="94">
        <v>1932</v>
      </c>
      <c r="M257" s="88" t="s">
        <v>14</v>
      </c>
      <c r="N257" s="94">
        <v>51.725120192307692</v>
      </c>
      <c r="O257" s="63">
        <v>0.58235294117647063</v>
      </c>
      <c r="P257" s="94">
        <v>16.293412860576922</v>
      </c>
      <c r="Q257" s="95"/>
      <c r="R257" s="95"/>
      <c r="S257" s="95"/>
      <c r="T257" s="95"/>
    </row>
    <row r="258" spans="1:20" ht="35.15" customHeight="1">
      <c r="A258" s="86">
        <v>1103</v>
      </c>
      <c r="B258" s="88" t="s">
        <v>48</v>
      </c>
      <c r="C258" s="88" t="s">
        <v>927</v>
      </c>
      <c r="D258" s="88" t="s">
        <v>669</v>
      </c>
      <c r="E258" s="88" t="s">
        <v>44</v>
      </c>
      <c r="F258" s="90" t="s">
        <v>888</v>
      </c>
      <c r="G258" s="88" t="s">
        <v>78</v>
      </c>
      <c r="H258" s="88">
        <v>2020</v>
      </c>
      <c r="I258" s="93">
        <v>1</v>
      </c>
      <c r="J258" s="94">
        <v>6.1196000000000002</v>
      </c>
      <c r="K258" s="94">
        <v>6.1196000000000002</v>
      </c>
      <c r="L258" s="94">
        <v>14857</v>
      </c>
      <c r="M258" s="88" t="s">
        <v>14</v>
      </c>
      <c r="N258" s="94">
        <v>644.79380000000003</v>
      </c>
      <c r="O258" s="63">
        <v>0.66014095536413464</v>
      </c>
      <c r="P258" s="94">
        <v>115.60558553999999</v>
      </c>
      <c r="Q258" s="95"/>
      <c r="R258" s="95"/>
      <c r="S258" s="95"/>
      <c r="T258" s="95"/>
    </row>
    <row r="259" spans="1:20" ht="35.15" customHeight="1">
      <c r="A259" s="86">
        <v>1104</v>
      </c>
      <c r="B259" s="88" t="s">
        <v>48</v>
      </c>
      <c r="C259" s="88" t="s">
        <v>927</v>
      </c>
      <c r="D259" s="88" t="s">
        <v>669</v>
      </c>
      <c r="E259" s="88" t="s">
        <v>44</v>
      </c>
      <c r="F259" s="90" t="s">
        <v>888</v>
      </c>
      <c r="G259" s="88" t="s">
        <v>78</v>
      </c>
      <c r="H259" s="88">
        <v>2020</v>
      </c>
      <c r="I259" s="93">
        <v>0.83215676558094742</v>
      </c>
      <c r="J259" s="94">
        <v>2.502335</v>
      </c>
      <c r="K259" s="94">
        <v>2.082335</v>
      </c>
      <c r="L259" s="94">
        <v>3218</v>
      </c>
      <c r="M259" s="88" t="s">
        <v>14</v>
      </c>
      <c r="N259" s="94">
        <v>98.160386568417081</v>
      </c>
      <c r="O259" s="63">
        <v>0.71654261797513874</v>
      </c>
      <c r="P259" s="94">
        <v>19.552458035924541</v>
      </c>
      <c r="Q259" s="95"/>
      <c r="R259" s="95"/>
      <c r="S259" s="95"/>
      <c r="T259" s="95"/>
    </row>
    <row r="260" spans="1:20" ht="35.15" customHeight="1">
      <c r="A260" s="86">
        <v>1105</v>
      </c>
      <c r="B260" s="88" t="s">
        <v>48</v>
      </c>
      <c r="C260" s="88" t="s">
        <v>927</v>
      </c>
      <c r="D260" s="88" t="s">
        <v>669</v>
      </c>
      <c r="E260" s="88" t="s">
        <v>46</v>
      </c>
      <c r="F260" s="90" t="s">
        <v>889</v>
      </c>
      <c r="G260" s="88" t="s">
        <v>78</v>
      </c>
      <c r="H260" s="88">
        <v>2020</v>
      </c>
      <c r="I260" s="93">
        <v>1</v>
      </c>
      <c r="J260" s="94">
        <v>1.746842</v>
      </c>
      <c r="K260" s="94">
        <v>1.746842</v>
      </c>
      <c r="L260" s="94">
        <v>1040</v>
      </c>
      <c r="M260" s="88" t="s">
        <v>14</v>
      </c>
      <c r="N260" s="94">
        <v>166.98045000000002</v>
      </c>
      <c r="O260" s="63">
        <v>0.29211077431799393</v>
      </c>
      <c r="P260" s="94">
        <v>52.598841750000005</v>
      </c>
      <c r="Q260" s="95"/>
      <c r="R260" s="95"/>
      <c r="S260" s="95"/>
      <c r="T260" s="95"/>
    </row>
    <row r="261" spans="1:20" ht="35.15" customHeight="1">
      <c r="A261" s="86">
        <v>1107</v>
      </c>
      <c r="B261" s="88" t="s">
        <v>43</v>
      </c>
      <c r="C261" s="88" t="s">
        <v>928</v>
      </c>
      <c r="D261" s="88" t="s">
        <v>396</v>
      </c>
      <c r="E261" s="88" t="s">
        <v>46</v>
      </c>
      <c r="F261" s="90" t="s">
        <v>890</v>
      </c>
      <c r="G261" s="88" t="s">
        <v>78</v>
      </c>
      <c r="H261" s="88">
        <v>2019</v>
      </c>
      <c r="I261" s="93">
        <v>1</v>
      </c>
      <c r="J261" s="94">
        <v>28.4</v>
      </c>
      <c r="K261" s="94">
        <v>28.4</v>
      </c>
      <c r="L261" s="94">
        <v>1222</v>
      </c>
      <c r="M261" s="88" t="s">
        <v>14</v>
      </c>
      <c r="N261" s="94">
        <v>15.885999999999996</v>
      </c>
      <c r="O261" s="63">
        <v>0.15294117647058822</v>
      </c>
      <c r="P261" s="94">
        <v>3.3552850753246748</v>
      </c>
      <c r="Q261" s="95"/>
      <c r="R261" s="95"/>
      <c r="S261" s="95"/>
      <c r="T261" s="95"/>
    </row>
    <row r="262" spans="1:20" ht="35.15" customHeight="1">
      <c r="A262" s="86">
        <v>1108</v>
      </c>
      <c r="B262" s="88" t="s">
        <v>43</v>
      </c>
      <c r="C262" s="88" t="s">
        <v>928</v>
      </c>
      <c r="D262" s="88" t="s">
        <v>396</v>
      </c>
      <c r="E262" s="88" t="s">
        <v>46</v>
      </c>
      <c r="F262" s="90" t="s">
        <v>890</v>
      </c>
      <c r="G262" s="88" t="s">
        <v>78</v>
      </c>
      <c r="H262" s="88">
        <v>2019</v>
      </c>
      <c r="I262" s="93">
        <v>0.96235284868977178</v>
      </c>
      <c r="J262" s="94">
        <v>118.3</v>
      </c>
      <c r="K262" s="94">
        <v>113.84634200000001</v>
      </c>
      <c r="L262" s="94">
        <v>5720</v>
      </c>
      <c r="M262" s="88" t="s">
        <v>14</v>
      </c>
      <c r="N262" s="94">
        <v>71.560557828571447</v>
      </c>
      <c r="O262" s="63">
        <v>0.15294117647058827</v>
      </c>
      <c r="P262" s="94">
        <v>15.490065547297203</v>
      </c>
      <c r="Q262" s="95"/>
      <c r="R262" s="95"/>
      <c r="S262" s="95"/>
      <c r="T262" s="95"/>
    </row>
    <row r="263" spans="1:20" ht="35.15" customHeight="1">
      <c r="A263" s="86">
        <v>1110</v>
      </c>
      <c r="B263" s="88" t="s">
        <v>43</v>
      </c>
      <c r="C263" s="88" t="s">
        <v>928</v>
      </c>
      <c r="D263" s="88" t="s">
        <v>396</v>
      </c>
      <c r="E263" s="88" t="s">
        <v>46</v>
      </c>
      <c r="F263" s="90" t="s">
        <v>890</v>
      </c>
      <c r="G263" s="88" t="s">
        <v>78</v>
      </c>
      <c r="H263" s="88">
        <v>2019</v>
      </c>
      <c r="I263" s="93">
        <v>1</v>
      </c>
      <c r="J263" s="94">
        <v>35.5</v>
      </c>
      <c r="K263" s="94">
        <v>35.5</v>
      </c>
      <c r="L263" s="94">
        <v>1223</v>
      </c>
      <c r="M263" s="88" t="s">
        <v>14</v>
      </c>
      <c r="N263" s="94">
        <v>19.201100000000011</v>
      </c>
      <c r="O263" s="63">
        <v>0.18470588235294125</v>
      </c>
      <c r="P263" s="94">
        <v>3.9462045545087507</v>
      </c>
      <c r="Q263" s="95"/>
      <c r="R263" s="95"/>
      <c r="S263" s="95"/>
      <c r="T263" s="95"/>
    </row>
    <row r="264" spans="1:20" ht="35.15" customHeight="1">
      <c r="A264" s="86">
        <v>1112</v>
      </c>
      <c r="B264" s="88" t="s">
        <v>43</v>
      </c>
      <c r="C264" s="88" t="s">
        <v>928</v>
      </c>
      <c r="D264" s="88" t="s">
        <v>396</v>
      </c>
      <c r="E264" s="88" t="s">
        <v>46</v>
      </c>
      <c r="F264" s="90" t="s">
        <v>890</v>
      </c>
      <c r="G264" s="88" t="s">
        <v>78</v>
      </c>
      <c r="H264" s="88">
        <v>2019</v>
      </c>
      <c r="I264" s="93">
        <v>1</v>
      </c>
      <c r="J264" s="94">
        <v>97.006</v>
      </c>
      <c r="K264" s="94">
        <v>97.006</v>
      </c>
      <c r="L264" s="94">
        <v>4877</v>
      </c>
      <c r="M264" s="88" t="s">
        <v>14</v>
      </c>
      <c r="N264" s="94">
        <v>70.228799999999978</v>
      </c>
      <c r="O264" s="63">
        <v>0.16941176470588232</v>
      </c>
      <c r="P264" s="94">
        <v>15.654639723015872</v>
      </c>
      <c r="Q264" s="95"/>
      <c r="R264" s="95"/>
      <c r="S264" s="95"/>
      <c r="T264" s="95"/>
    </row>
    <row r="265" spans="1:20" ht="35.15" customHeight="1">
      <c r="A265" s="86">
        <v>1114</v>
      </c>
      <c r="B265" s="88" t="s">
        <v>43</v>
      </c>
      <c r="C265" s="88" t="s">
        <v>928</v>
      </c>
      <c r="D265" s="88" t="s">
        <v>396</v>
      </c>
      <c r="E265" s="88" t="s">
        <v>46</v>
      </c>
      <c r="F265" s="90" t="s">
        <v>890</v>
      </c>
      <c r="G265" s="88" t="s">
        <v>78</v>
      </c>
      <c r="H265" s="88">
        <v>2018</v>
      </c>
      <c r="I265" s="93">
        <v>1</v>
      </c>
      <c r="J265" s="94">
        <v>29.661799999999999</v>
      </c>
      <c r="K265" s="94">
        <v>29.661799999999999</v>
      </c>
      <c r="L265" s="94">
        <v>915</v>
      </c>
      <c r="M265" s="88" t="s">
        <v>14</v>
      </c>
      <c r="N265" s="94">
        <v>15.921000000000006</v>
      </c>
      <c r="O265" s="63">
        <v>0.16975609756097568</v>
      </c>
      <c r="P265" s="94">
        <v>2.8664335193511681</v>
      </c>
      <c r="Q265" s="95"/>
      <c r="R265" s="95"/>
      <c r="S265" s="95"/>
      <c r="T265" s="95"/>
    </row>
    <row r="266" spans="1:20" ht="35.15" customHeight="1">
      <c r="A266" s="86">
        <v>1115</v>
      </c>
      <c r="B266" s="88" t="s">
        <v>43</v>
      </c>
      <c r="C266" s="88" t="s">
        <v>929</v>
      </c>
      <c r="D266" s="88" t="s">
        <v>171</v>
      </c>
      <c r="E266" s="88" t="s">
        <v>44</v>
      </c>
      <c r="F266" s="90" t="s">
        <v>891</v>
      </c>
      <c r="G266" s="88" t="s">
        <v>78</v>
      </c>
      <c r="H266" s="88">
        <v>2022</v>
      </c>
      <c r="I266" s="93">
        <v>0.81952662721893488</v>
      </c>
      <c r="J266" s="94">
        <v>84.5</v>
      </c>
      <c r="K266" s="94">
        <v>69.25</v>
      </c>
      <c r="L266" s="94">
        <v>1596</v>
      </c>
      <c r="M266" s="88" t="s">
        <v>14</v>
      </c>
      <c r="N266" s="94">
        <v>84.20021449704727</v>
      </c>
      <c r="O266" s="63">
        <v>0.9990300678952474</v>
      </c>
      <c r="P266" s="94">
        <v>26.523067566569889</v>
      </c>
      <c r="Q266" s="95"/>
      <c r="R266" s="95"/>
      <c r="S266" s="95"/>
      <c r="T266" s="95"/>
    </row>
    <row r="267" spans="1:20" ht="35.15" customHeight="1">
      <c r="A267" s="86">
        <v>1118</v>
      </c>
      <c r="B267" s="88" t="s">
        <v>43</v>
      </c>
      <c r="C267" s="88" t="s">
        <v>93</v>
      </c>
      <c r="D267" s="88" t="s">
        <v>93</v>
      </c>
      <c r="E267" s="88" t="s">
        <v>46</v>
      </c>
      <c r="F267" s="90" t="s">
        <v>892</v>
      </c>
      <c r="G267" s="88" t="s">
        <v>78</v>
      </c>
      <c r="H267" s="88">
        <v>2023</v>
      </c>
      <c r="I267" s="93">
        <v>0</v>
      </c>
      <c r="J267" s="94">
        <v>400</v>
      </c>
      <c r="K267" s="94">
        <v>0</v>
      </c>
      <c r="L267" s="94">
        <v>10782</v>
      </c>
      <c r="M267" s="88" t="s">
        <v>14</v>
      </c>
      <c r="N267" s="94" t="s">
        <v>57</v>
      </c>
      <c r="O267" s="63" t="s">
        <v>57</v>
      </c>
      <c r="P267" s="94" t="s">
        <v>57</v>
      </c>
      <c r="Q267" s="95"/>
      <c r="R267" s="95"/>
      <c r="S267" s="95"/>
      <c r="T267" s="95"/>
    </row>
    <row r="268" spans="1:20" ht="35.15" customHeight="1">
      <c r="A268" s="86">
        <v>1127</v>
      </c>
      <c r="B268" s="88" t="s">
        <v>43</v>
      </c>
      <c r="C268" s="88" t="s">
        <v>930</v>
      </c>
      <c r="D268" s="88" t="s">
        <v>426</v>
      </c>
      <c r="E268" s="88" t="s">
        <v>46</v>
      </c>
      <c r="F268" s="90" t="s">
        <v>893</v>
      </c>
      <c r="G268" s="88" t="s">
        <v>78</v>
      </c>
      <c r="H268" s="88">
        <v>2021</v>
      </c>
      <c r="I268" s="93">
        <v>0.63888888888888884</v>
      </c>
      <c r="J268" s="94">
        <v>54</v>
      </c>
      <c r="K268" s="94">
        <v>34.5</v>
      </c>
      <c r="L268" s="94">
        <v>2038</v>
      </c>
      <c r="M268" s="88" t="s">
        <v>14</v>
      </c>
      <c r="N268" s="94">
        <v>26.301522222222236</v>
      </c>
      <c r="O268" s="63">
        <v>0.23764705882352946</v>
      </c>
      <c r="P268" s="94">
        <v>4.2671784479423884</v>
      </c>
      <c r="Q268" s="95"/>
      <c r="R268" s="95"/>
      <c r="S268" s="95"/>
      <c r="T268" s="95"/>
    </row>
    <row r="269" spans="1:20" ht="35.15" customHeight="1">
      <c r="A269" s="86">
        <v>1128</v>
      </c>
      <c r="B269" s="88" t="s">
        <v>43</v>
      </c>
      <c r="C269" s="88" t="s">
        <v>931</v>
      </c>
      <c r="D269" s="88" t="s">
        <v>267</v>
      </c>
      <c r="E269" s="88" t="s">
        <v>46</v>
      </c>
      <c r="F269" s="90" t="s">
        <v>894</v>
      </c>
      <c r="G269" s="88" t="s">
        <v>78</v>
      </c>
      <c r="H269" s="88">
        <v>2022</v>
      </c>
      <c r="I269" s="93">
        <v>0.73055555555555551</v>
      </c>
      <c r="J269" s="94">
        <v>36</v>
      </c>
      <c r="K269" s="94">
        <v>26.3</v>
      </c>
      <c r="L269" s="94">
        <v>1120</v>
      </c>
      <c r="M269" s="88" t="s">
        <v>14</v>
      </c>
      <c r="N269" s="94">
        <v>23.567411347517723</v>
      </c>
      <c r="O269" s="63">
        <v>0.44705882352941173</v>
      </c>
      <c r="P269" s="94">
        <v>7.4237345744680825</v>
      </c>
      <c r="Q269" s="95"/>
      <c r="R269" s="95"/>
      <c r="S269" s="95"/>
      <c r="T269" s="95"/>
    </row>
    <row r="270" spans="1:20" ht="35.15" customHeight="1">
      <c r="A270" s="86">
        <v>1133</v>
      </c>
      <c r="B270" s="88" t="s">
        <v>43</v>
      </c>
      <c r="C270" s="88" t="s">
        <v>932</v>
      </c>
      <c r="D270" s="88" t="s">
        <v>944</v>
      </c>
      <c r="E270" s="88" t="s">
        <v>46</v>
      </c>
      <c r="F270" s="90" t="s">
        <v>895</v>
      </c>
      <c r="G270" s="88" t="s">
        <v>78</v>
      </c>
      <c r="H270" s="88">
        <v>2021</v>
      </c>
      <c r="I270" s="93">
        <v>0.8</v>
      </c>
      <c r="J270" s="94">
        <v>40</v>
      </c>
      <c r="K270" s="94">
        <v>40</v>
      </c>
      <c r="L270" s="94">
        <v>1369</v>
      </c>
      <c r="M270" s="88" t="s">
        <v>14</v>
      </c>
      <c r="N270" s="94">
        <v>21.794479999999979</v>
      </c>
      <c r="O270" s="63">
        <v>0.26675603217158161</v>
      </c>
      <c r="P270" s="94">
        <v>3.1568128892138905</v>
      </c>
      <c r="Q270" s="95"/>
      <c r="R270" s="95"/>
      <c r="S270" s="95"/>
      <c r="T270" s="95"/>
    </row>
    <row r="271" spans="1:20" ht="35.15" customHeight="1">
      <c r="A271" s="86">
        <v>1136</v>
      </c>
      <c r="B271" s="88" t="s">
        <v>43</v>
      </c>
      <c r="C271" s="88" t="s">
        <v>933</v>
      </c>
      <c r="D271" s="88" t="s">
        <v>948</v>
      </c>
      <c r="E271" s="88" t="s">
        <v>46</v>
      </c>
      <c r="F271" s="90" t="s">
        <v>886</v>
      </c>
      <c r="G271" s="88" t="s">
        <v>78</v>
      </c>
      <c r="H271" s="88">
        <v>2022</v>
      </c>
      <c r="I271" s="93">
        <v>0.97486528060836697</v>
      </c>
      <c r="J271" s="94">
        <v>408</v>
      </c>
      <c r="K271" s="94">
        <v>398.22199999999998</v>
      </c>
      <c r="L271" s="94">
        <v>13003</v>
      </c>
      <c r="M271" s="88" t="s">
        <v>14</v>
      </c>
      <c r="N271" s="94">
        <v>296.62245390376398</v>
      </c>
      <c r="O271" s="63">
        <v>0.25242718446601947</v>
      </c>
      <c r="P271" s="94">
        <v>46.942108430129437</v>
      </c>
      <c r="Q271" s="95"/>
      <c r="R271" s="95"/>
      <c r="S271" s="95"/>
      <c r="T271" s="95"/>
    </row>
    <row r="272" spans="1:20" ht="35.15" customHeight="1">
      <c r="A272" s="86">
        <v>1138</v>
      </c>
      <c r="B272" s="88" t="s">
        <v>43</v>
      </c>
      <c r="C272" s="88" t="s">
        <v>934</v>
      </c>
      <c r="D272" s="88" t="s">
        <v>168</v>
      </c>
      <c r="E272" s="88" t="s">
        <v>46</v>
      </c>
      <c r="F272" s="90" t="s">
        <v>896</v>
      </c>
      <c r="G272" s="88" t="s">
        <v>78</v>
      </c>
      <c r="H272" s="88">
        <v>2021</v>
      </c>
      <c r="I272" s="93">
        <v>0.97770491803278692</v>
      </c>
      <c r="J272" s="94">
        <v>12.2</v>
      </c>
      <c r="K272" s="94">
        <v>11.928000000000001</v>
      </c>
      <c r="L272" s="94">
        <v>703</v>
      </c>
      <c r="M272" s="88" t="s">
        <v>14</v>
      </c>
      <c r="N272" s="94">
        <v>11.254972377049187</v>
      </c>
      <c r="O272" s="63">
        <v>0.30823529411764716</v>
      </c>
      <c r="P272" s="94">
        <v>3.5453162987704934</v>
      </c>
      <c r="Q272" s="95"/>
      <c r="R272" s="95"/>
      <c r="S272" s="95"/>
      <c r="T272" s="95"/>
    </row>
    <row r="273" spans="1:20" ht="35.15" customHeight="1">
      <c r="A273" s="86">
        <v>1140</v>
      </c>
      <c r="B273" s="88" t="s">
        <v>43</v>
      </c>
      <c r="C273" s="88" t="s">
        <v>723</v>
      </c>
      <c r="D273" s="88" t="s">
        <v>723</v>
      </c>
      <c r="E273" s="88" t="s">
        <v>44</v>
      </c>
      <c r="F273" s="90" t="s">
        <v>897</v>
      </c>
      <c r="G273" s="88" t="s">
        <v>78</v>
      </c>
      <c r="H273" s="88">
        <v>2021</v>
      </c>
      <c r="I273" s="93">
        <v>0</v>
      </c>
      <c r="J273" s="94">
        <v>87.1</v>
      </c>
      <c r="K273" s="94">
        <v>0</v>
      </c>
      <c r="L273" s="94">
        <v>2084</v>
      </c>
      <c r="M273" s="88" t="s">
        <v>14</v>
      </c>
      <c r="N273" s="94" t="s">
        <v>57</v>
      </c>
      <c r="O273" s="63" t="s">
        <v>57</v>
      </c>
      <c r="P273" s="94" t="s">
        <v>57</v>
      </c>
      <c r="Q273" s="95"/>
      <c r="R273" s="95"/>
      <c r="S273" s="95"/>
      <c r="T273" s="95"/>
    </row>
    <row r="274" spans="1:20" ht="35.15" customHeight="1">
      <c r="A274" s="86">
        <v>1141</v>
      </c>
      <c r="B274" s="88" t="s">
        <v>43</v>
      </c>
      <c r="C274" s="88" t="s">
        <v>935</v>
      </c>
      <c r="D274" s="88" t="s">
        <v>945</v>
      </c>
      <c r="E274" s="88" t="s">
        <v>44</v>
      </c>
      <c r="F274" s="90" t="s">
        <v>898</v>
      </c>
      <c r="G274" s="88" t="s">
        <v>78</v>
      </c>
      <c r="H274" s="88">
        <v>2021</v>
      </c>
      <c r="I274" s="93">
        <v>0.92500000000000004</v>
      </c>
      <c r="J274" s="94">
        <v>190</v>
      </c>
      <c r="K274" s="94">
        <v>185</v>
      </c>
      <c r="L274" s="94">
        <v>9000</v>
      </c>
      <c r="M274" s="88" t="s">
        <v>14</v>
      </c>
      <c r="N274" s="94">
        <v>225.53181818181812</v>
      </c>
      <c r="O274" s="63">
        <v>0.31249999999999994</v>
      </c>
      <c r="P274" s="94">
        <v>27.452065909090905</v>
      </c>
      <c r="Q274" s="95"/>
      <c r="R274" s="95"/>
      <c r="S274" s="95"/>
      <c r="T274" s="95"/>
    </row>
    <row r="275" spans="1:20" ht="35.15" customHeight="1">
      <c r="A275" s="86">
        <v>1143</v>
      </c>
      <c r="B275" s="88" t="s">
        <v>43</v>
      </c>
      <c r="C275" s="88" t="s">
        <v>936</v>
      </c>
      <c r="D275" s="88" t="s">
        <v>946</v>
      </c>
      <c r="E275" s="88" t="s">
        <v>44</v>
      </c>
      <c r="F275" s="90" t="s">
        <v>899</v>
      </c>
      <c r="G275" s="88" t="s">
        <v>78</v>
      </c>
      <c r="H275" s="88">
        <v>2023</v>
      </c>
      <c r="I275" s="93">
        <v>1</v>
      </c>
      <c r="J275" s="94">
        <v>234</v>
      </c>
      <c r="K275" s="94">
        <v>234</v>
      </c>
      <c r="L275" s="94">
        <v>6363</v>
      </c>
      <c r="M275" s="88" t="s">
        <v>14</v>
      </c>
      <c r="N275" s="94">
        <v>325.51404219895278</v>
      </c>
      <c r="O275" s="63">
        <v>0.52249999999999996</v>
      </c>
      <c r="P275" s="94">
        <v>88.348948253831708</v>
      </c>
      <c r="Q275" s="95"/>
      <c r="R275" s="95"/>
      <c r="S275" s="95"/>
      <c r="T275" s="95"/>
    </row>
    <row r="276" spans="1:20" ht="35.15" customHeight="1">
      <c r="A276" s="86">
        <v>1147</v>
      </c>
      <c r="B276" s="88" t="s">
        <v>43</v>
      </c>
      <c r="C276" s="88" t="s">
        <v>937</v>
      </c>
      <c r="D276" s="88" t="s">
        <v>482</v>
      </c>
      <c r="E276" s="88" t="s">
        <v>46</v>
      </c>
      <c r="F276" s="90" t="s">
        <v>900</v>
      </c>
      <c r="G276" s="88" t="s">
        <v>78</v>
      </c>
      <c r="H276" s="88">
        <v>2022</v>
      </c>
      <c r="I276" s="93">
        <v>1</v>
      </c>
      <c r="J276" s="94">
        <v>60</v>
      </c>
      <c r="K276" s="94">
        <v>60</v>
      </c>
      <c r="L276" s="94">
        <v>2235</v>
      </c>
      <c r="M276" s="88" t="s">
        <v>14</v>
      </c>
      <c r="N276" s="94">
        <v>68.588376623376661</v>
      </c>
      <c r="O276" s="63">
        <v>0.34000000000000014</v>
      </c>
      <c r="P276" s="94">
        <v>12.795254483161381</v>
      </c>
      <c r="Q276" s="95"/>
      <c r="R276" s="95"/>
      <c r="S276" s="95"/>
      <c r="T276" s="95"/>
    </row>
    <row r="277" spans="1:20" ht="35.15" customHeight="1">
      <c r="A277" s="86">
        <v>1148</v>
      </c>
      <c r="B277" s="88" t="s">
        <v>48</v>
      </c>
      <c r="C277" s="88" t="s">
        <v>937</v>
      </c>
      <c r="D277" s="88" t="s">
        <v>482</v>
      </c>
      <c r="E277" s="88" t="s">
        <v>46</v>
      </c>
      <c r="F277" s="90" t="s">
        <v>901</v>
      </c>
      <c r="G277" s="88" t="s">
        <v>78</v>
      </c>
      <c r="H277" s="88">
        <v>2022</v>
      </c>
      <c r="I277" s="93">
        <v>1</v>
      </c>
      <c r="J277" s="94">
        <v>155</v>
      </c>
      <c r="K277" s="94">
        <v>155</v>
      </c>
      <c r="L277" s="94">
        <v>9590</v>
      </c>
      <c r="M277" s="88" t="s">
        <v>14</v>
      </c>
      <c r="N277" s="94">
        <v>476.30333333333346</v>
      </c>
      <c r="O277" s="63">
        <v>0.54361143523920652</v>
      </c>
      <c r="P277" s="94">
        <v>39.529021</v>
      </c>
      <c r="Q277" s="95"/>
      <c r="R277" s="95"/>
      <c r="S277" s="95"/>
      <c r="T277" s="95"/>
    </row>
    <row r="278" spans="1:20" ht="35.15" customHeight="1">
      <c r="A278" s="86">
        <v>1151</v>
      </c>
      <c r="B278" s="88" t="s">
        <v>43</v>
      </c>
      <c r="C278" s="88" t="s">
        <v>938</v>
      </c>
      <c r="D278" s="88" t="s">
        <v>292</v>
      </c>
      <c r="E278" s="88" t="s">
        <v>44</v>
      </c>
      <c r="F278" s="90" t="s">
        <v>902</v>
      </c>
      <c r="G278" s="88" t="s">
        <v>78</v>
      </c>
      <c r="H278" s="88">
        <v>2022</v>
      </c>
      <c r="I278" s="93">
        <v>0.82494969818913477</v>
      </c>
      <c r="J278" s="94">
        <v>245</v>
      </c>
      <c r="K278" s="94">
        <v>205</v>
      </c>
      <c r="L278" s="94">
        <v>12172</v>
      </c>
      <c r="M278" s="88" t="s">
        <v>14</v>
      </c>
      <c r="N278" s="94">
        <v>406.17008853118728</v>
      </c>
      <c r="O278" s="63">
        <v>0.91012500000000007</v>
      </c>
      <c r="P278" s="94">
        <v>127.94357788732401</v>
      </c>
      <c r="Q278" s="95"/>
      <c r="R278" s="95"/>
      <c r="S278" s="95"/>
      <c r="T278" s="95"/>
    </row>
    <row r="279" spans="1:20" ht="35.15" customHeight="1">
      <c r="A279" s="86">
        <v>1158</v>
      </c>
      <c r="B279" s="88" t="s">
        <v>43</v>
      </c>
      <c r="C279" s="88" t="s">
        <v>75</v>
      </c>
      <c r="D279" s="88" t="s">
        <v>75</v>
      </c>
      <c r="E279" s="88" t="s">
        <v>44</v>
      </c>
      <c r="F279" s="90" t="s">
        <v>903</v>
      </c>
      <c r="G279" s="88" t="s">
        <v>78</v>
      </c>
      <c r="H279" s="88">
        <v>2018</v>
      </c>
      <c r="I279" s="93">
        <v>0.75573139769452446</v>
      </c>
      <c r="J279" s="94">
        <v>347</v>
      </c>
      <c r="K279" s="94">
        <v>262.23879499999998</v>
      </c>
      <c r="L279" s="94">
        <v>15330</v>
      </c>
      <c r="M279" s="88" t="s">
        <v>16</v>
      </c>
      <c r="N279" s="94">
        <v>554.70969443381841</v>
      </c>
      <c r="O279" s="63">
        <v>0.40652173913043477</v>
      </c>
      <c r="P279" s="94">
        <v>148.02533225415593</v>
      </c>
      <c r="Q279" s="95"/>
      <c r="R279" s="95"/>
      <c r="S279" s="95"/>
      <c r="T279" s="95"/>
    </row>
    <row r="280" spans="1:20" ht="35.15" customHeight="1">
      <c r="A280" s="86">
        <v>1159</v>
      </c>
      <c r="B280" s="88" t="s">
        <v>43</v>
      </c>
      <c r="C280" s="88" t="s">
        <v>939</v>
      </c>
      <c r="D280" s="88" t="s">
        <v>939</v>
      </c>
      <c r="E280" s="88" t="s">
        <v>44</v>
      </c>
      <c r="F280" s="90" t="s">
        <v>904</v>
      </c>
      <c r="G280" s="88" t="s">
        <v>78</v>
      </c>
      <c r="H280" s="88">
        <v>2018</v>
      </c>
      <c r="I280" s="93">
        <v>0</v>
      </c>
      <c r="J280" s="94">
        <v>50.695999999999998</v>
      </c>
      <c r="K280" s="94">
        <v>0</v>
      </c>
      <c r="L280" s="94">
        <v>3377</v>
      </c>
      <c r="M280" s="88" t="s">
        <v>16</v>
      </c>
      <c r="N280" s="94" t="s">
        <v>57</v>
      </c>
      <c r="O280" s="63" t="s">
        <v>57</v>
      </c>
      <c r="P280" s="94" t="s">
        <v>57</v>
      </c>
      <c r="Q280" s="95"/>
      <c r="R280" s="95"/>
      <c r="S280" s="95"/>
      <c r="T280" s="95"/>
    </row>
    <row r="281" spans="1:20" ht="35.15" customHeight="1">
      <c r="A281" s="86">
        <v>1161</v>
      </c>
      <c r="B281" s="88" t="s">
        <v>43</v>
      </c>
      <c r="C281" s="88" t="s">
        <v>939</v>
      </c>
      <c r="D281" s="88" t="s">
        <v>947</v>
      </c>
      <c r="E281" s="88" t="s">
        <v>44</v>
      </c>
      <c r="F281" s="90" t="s">
        <v>905</v>
      </c>
      <c r="G281" s="88" t="s">
        <v>78</v>
      </c>
      <c r="H281" s="88">
        <v>2018</v>
      </c>
      <c r="I281" s="93">
        <v>0</v>
      </c>
      <c r="J281" s="94">
        <v>58.147841</v>
      </c>
      <c r="K281" s="94">
        <v>0</v>
      </c>
      <c r="L281" s="94">
        <v>2079</v>
      </c>
      <c r="M281" s="88" t="s">
        <v>16</v>
      </c>
      <c r="N281" s="94" t="s">
        <v>57</v>
      </c>
      <c r="O281" s="63" t="s">
        <v>57</v>
      </c>
      <c r="P281" s="94" t="s">
        <v>57</v>
      </c>
      <c r="Q281" s="95"/>
      <c r="R281" s="95"/>
      <c r="S281" s="95"/>
      <c r="T281" s="95"/>
    </row>
    <row r="282" spans="1:20" ht="35.15" customHeight="1">
      <c r="A282" s="86">
        <v>1162</v>
      </c>
      <c r="B282" s="88" t="s">
        <v>43</v>
      </c>
      <c r="C282" s="88" t="s">
        <v>939</v>
      </c>
      <c r="D282" s="88" t="s">
        <v>947</v>
      </c>
      <c r="E282" s="88" t="s">
        <v>44</v>
      </c>
      <c r="F282" s="90" t="s">
        <v>906</v>
      </c>
      <c r="G282" s="88" t="s">
        <v>78</v>
      </c>
      <c r="H282" s="88">
        <v>2019</v>
      </c>
      <c r="I282" s="93">
        <v>0</v>
      </c>
      <c r="J282" s="94">
        <v>48.811127999999997</v>
      </c>
      <c r="K282" s="94">
        <v>0</v>
      </c>
      <c r="L282" s="94">
        <v>1322</v>
      </c>
      <c r="M282" s="88" t="s">
        <v>16</v>
      </c>
      <c r="N282" s="94" t="s">
        <v>57</v>
      </c>
      <c r="O282" s="63" t="s">
        <v>57</v>
      </c>
      <c r="P282" s="94" t="s">
        <v>57</v>
      </c>
      <c r="Q282" s="95"/>
      <c r="R282" s="95"/>
      <c r="S282" s="95"/>
      <c r="T282" s="95"/>
    </row>
    <row r="283" spans="1:20" ht="35.15" customHeight="1">
      <c r="A283" s="86">
        <v>1163</v>
      </c>
      <c r="B283" s="88" t="s">
        <v>43</v>
      </c>
      <c r="C283" s="88" t="s">
        <v>939</v>
      </c>
      <c r="D283" s="88" t="s">
        <v>947</v>
      </c>
      <c r="E283" s="88" t="s">
        <v>44</v>
      </c>
      <c r="F283" s="90" t="s">
        <v>907</v>
      </c>
      <c r="G283" s="88" t="s">
        <v>78</v>
      </c>
      <c r="H283" s="88">
        <v>2019</v>
      </c>
      <c r="I283" s="93">
        <v>0</v>
      </c>
      <c r="J283" s="94">
        <v>85.181370000000001</v>
      </c>
      <c r="K283" s="94">
        <v>0</v>
      </c>
      <c r="L283" s="94">
        <v>1360</v>
      </c>
      <c r="M283" s="88" t="s">
        <v>16</v>
      </c>
      <c r="N283" s="94" t="s">
        <v>57</v>
      </c>
      <c r="O283" s="63" t="s">
        <v>57</v>
      </c>
      <c r="P283" s="94" t="s">
        <v>57</v>
      </c>
      <c r="Q283" s="95"/>
      <c r="R283" s="95"/>
      <c r="S283" s="95"/>
      <c r="T283" s="95"/>
    </row>
    <row r="284" spans="1:20" ht="35.15" customHeight="1">
      <c r="A284" s="86">
        <v>1164</v>
      </c>
      <c r="B284" s="88" t="s">
        <v>43</v>
      </c>
      <c r="C284" s="88" t="s">
        <v>75</v>
      </c>
      <c r="D284" s="88" t="s">
        <v>335</v>
      </c>
      <c r="E284" s="88" t="s">
        <v>44</v>
      </c>
      <c r="F284" s="90" t="s">
        <v>908</v>
      </c>
      <c r="G284" s="88" t="s">
        <v>78</v>
      </c>
      <c r="H284" s="88">
        <v>2022</v>
      </c>
      <c r="I284" s="93">
        <v>1</v>
      </c>
      <c r="J284" s="94">
        <v>230</v>
      </c>
      <c r="K284" s="94">
        <v>230</v>
      </c>
      <c r="L284" s="94">
        <v>7617</v>
      </c>
      <c r="M284" s="88" t="s">
        <v>14</v>
      </c>
      <c r="N284" s="94">
        <v>411.90618532818542</v>
      </c>
      <c r="O284" s="63">
        <v>0.38842975206611574</v>
      </c>
      <c r="P284" s="94">
        <v>80.37198338058468</v>
      </c>
      <c r="Q284" s="95"/>
      <c r="R284" s="95"/>
      <c r="S284" s="95"/>
      <c r="T284" s="95"/>
    </row>
    <row r="285" spans="1:20" ht="35.15" customHeight="1">
      <c r="A285" s="86">
        <v>1167</v>
      </c>
      <c r="B285" s="88" t="s">
        <v>43</v>
      </c>
      <c r="C285" s="88" t="s">
        <v>382</v>
      </c>
      <c r="D285" s="88" t="s">
        <v>242</v>
      </c>
      <c r="E285" s="88" t="s">
        <v>44</v>
      </c>
      <c r="F285" s="90" t="s">
        <v>909</v>
      </c>
      <c r="G285" s="88" t="s">
        <v>78</v>
      </c>
      <c r="H285" s="88">
        <v>2020</v>
      </c>
      <c r="I285" s="93">
        <v>0</v>
      </c>
      <c r="J285" s="94">
        <v>44.1</v>
      </c>
      <c r="K285" s="94">
        <v>0</v>
      </c>
      <c r="L285" s="94">
        <v>1341</v>
      </c>
      <c r="M285" s="88" t="s">
        <v>14</v>
      </c>
      <c r="N285" s="94" t="s">
        <v>57</v>
      </c>
      <c r="O285" s="63" t="s">
        <v>57</v>
      </c>
      <c r="P285" s="94" t="s">
        <v>57</v>
      </c>
      <c r="Q285" s="95"/>
      <c r="R285" s="95"/>
      <c r="S285" s="95"/>
      <c r="T285" s="95"/>
    </row>
    <row r="286" spans="1:20" ht="35.15" customHeight="1">
      <c r="A286" s="86">
        <v>1168</v>
      </c>
      <c r="B286" s="88" t="s">
        <v>43</v>
      </c>
      <c r="C286" s="88" t="s">
        <v>465</v>
      </c>
      <c r="D286" s="88" t="s">
        <v>465</v>
      </c>
      <c r="E286" s="88" t="s">
        <v>44</v>
      </c>
      <c r="F286" s="90" t="s">
        <v>910</v>
      </c>
      <c r="G286" s="88" t="s">
        <v>78</v>
      </c>
      <c r="H286" s="88">
        <v>2022</v>
      </c>
      <c r="I286" s="93">
        <v>0</v>
      </c>
      <c r="J286" s="94">
        <v>86</v>
      </c>
      <c r="K286" s="94">
        <v>0</v>
      </c>
      <c r="L286" s="94">
        <v>2054</v>
      </c>
      <c r="M286" s="88" t="s">
        <v>14</v>
      </c>
      <c r="N286" s="94" t="s">
        <v>57</v>
      </c>
      <c r="O286" s="63" t="s">
        <v>57</v>
      </c>
      <c r="P286" s="94" t="s">
        <v>57</v>
      </c>
      <c r="Q286" s="95"/>
      <c r="R286" s="95"/>
      <c r="S286" s="95"/>
      <c r="T286" s="95"/>
    </row>
    <row r="287" spans="1:20" ht="35.15" customHeight="1">
      <c r="A287" s="86">
        <v>1169</v>
      </c>
      <c r="B287" s="88" t="s">
        <v>43</v>
      </c>
      <c r="C287" s="88" t="s">
        <v>75</v>
      </c>
      <c r="D287" s="88" t="s">
        <v>335</v>
      </c>
      <c r="E287" s="88" t="s">
        <v>44</v>
      </c>
      <c r="F287" s="90" t="s">
        <v>911</v>
      </c>
      <c r="G287" s="88" t="s">
        <v>78</v>
      </c>
      <c r="H287" s="88">
        <v>2022</v>
      </c>
      <c r="I287" s="93">
        <v>1</v>
      </c>
      <c r="J287" s="94">
        <v>246</v>
      </c>
      <c r="K287" s="94">
        <v>246</v>
      </c>
      <c r="L287" s="94">
        <v>10000</v>
      </c>
      <c r="M287" s="88" t="s">
        <v>14</v>
      </c>
      <c r="N287" s="94">
        <v>449.87793427230054</v>
      </c>
      <c r="O287" s="63">
        <v>0.36732673267326738</v>
      </c>
      <c r="P287" s="94">
        <v>85.735992758662803</v>
      </c>
      <c r="Q287" s="95"/>
      <c r="R287" s="95"/>
      <c r="S287" s="95"/>
      <c r="T287" s="95"/>
    </row>
    <row r="288" spans="1:20" ht="35.15" customHeight="1">
      <c r="A288" s="86">
        <v>1170</v>
      </c>
      <c r="B288" s="88" t="s">
        <v>43</v>
      </c>
      <c r="C288" s="88" t="s">
        <v>382</v>
      </c>
      <c r="D288" s="88" t="s">
        <v>242</v>
      </c>
      <c r="E288" s="88" t="s">
        <v>44</v>
      </c>
      <c r="F288" s="90" t="s">
        <v>912</v>
      </c>
      <c r="G288" s="88" t="s">
        <v>78</v>
      </c>
      <c r="H288" s="88">
        <v>2022</v>
      </c>
      <c r="I288" s="93">
        <v>0</v>
      </c>
      <c r="J288" s="94">
        <v>143</v>
      </c>
      <c r="K288" s="94">
        <v>0</v>
      </c>
      <c r="L288" s="94">
        <v>5982</v>
      </c>
      <c r="M288" s="88" t="s">
        <v>14</v>
      </c>
      <c r="N288" s="94" t="s">
        <v>57</v>
      </c>
      <c r="O288" s="63" t="s">
        <v>57</v>
      </c>
      <c r="P288" s="94" t="s">
        <v>57</v>
      </c>
      <c r="Q288" s="95"/>
      <c r="R288" s="95"/>
      <c r="S288" s="95"/>
      <c r="T288" s="95"/>
    </row>
    <row r="289" spans="1:20" ht="35.15" customHeight="1">
      <c r="A289" s="86">
        <v>1171</v>
      </c>
      <c r="B289" s="88" t="s">
        <v>43</v>
      </c>
      <c r="C289" s="88" t="s">
        <v>382</v>
      </c>
      <c r="D289" s="88" t="s">
        <v>242</v>
      </c>
      <c r="E289" s="88" t="s">
        <v>44</v>
      </c>
      <c r="F289" s="90" t="s">
        <v>911</v>
      </c>
      <c r="G289" s="88" t="s">
        <v>78</v>
      </c>
      <c r="H289" s="88">
        <v>2023</v>
      </c>
      <c r="I289" s="93">
        <v>0.10963428571428571</v>
      </c>
      <c r="J289" s="94">
        <v>175</v>
      </c>
      <c r="K289" s="94">
        <v>19.186</v>
      </c>
      <c r="L289" s="94">
        <v>10155</v>
      </c>
      <c r="M289" s="88" t="s">
        <v>14</v>
      </c>
      <c r="N289" s="94">
        <v>44.007652799711884</v>
      </c>
      <c r="O289" s="63">
        <v>0.36250000000000004</v>
      </c>
      <c r="P289" s="94">
        <v>9.656300502777091</v>
      </c>
      <c r="Q289" s="95"/>
      <c r="R289" s="95"/>
      <c r="S289" s="95"/>
      <c r="T289" s="95"/>
    </row>
    <row r="290" spans="1:20" ht="35.15" customHeight="1">
      <c r="A290" s="86">
        <v>1172</v>
      </c>
      <c r="B290" s="88" t="s">
        <v>43</v>
      </c>
      <c r="C290" s="88" t="s">
        <v>382</v>
      </c>
      <c r="D290" s="88" t="s">
        <v>242</v>
      </c>
      <c r="E290" s="88" t="s">
        <v>47</v>
      </c>
      <c r="F290" s="90" t="s">
        <v>913</v>
      </c>
      <c r="G290" s="88" t="s">
        <v>78</v>
      </c>
      <c r="H290" s="88">
        <v>2020</v>
      </c>
      <c r="I290" s="93">
        <v>1</v>
      </c>
      <c r="J290" s="94">
        <v>9.1210000000000004</v>
      </c>
      <c r="K290" s="94">
        <v>9.1210000000000004</v>
      </c>
      <c r="L290" s="94">
        <v>526</v>
      </c>
      <c r="M290" s="88" t="s">
        <v>16</v>
      </c>
      <c r="N290" s="94">
        <v>10.313444518272426</v>
      </c>
      <c r="O290" s="63">
        <v>0.2628571428571429</v>
      </c>
      <c r="P290" s="94">
        <v>2.9534212084828035</v>
      </c>
      <c r="Q290" s="95"/>
      <c r="R290" s="95"/>
      <c r="S290" s="95"/>
      <c r="T290" s="95"/>
    </row>
    <row r="291" spans="1:20" ht="35.15" customHeight="1">
      <c r="A291" s="86">
        <v>1173</v>
      </c>
      <c r="B291" s="88" t="s">
        <v>48</v>
      </c>
      <c r="C291" s="88" t="s">
        <v>382</v>
      </c>
      <c r="D291" s="88" t="s">
        <v>242</v>
      </c>
      <c r="E291" s="88" t="s">
        <v>44</v>
      </c>
      <c r="F291" s="90" t="s">
        <v>914</v>
      </c>
      <c r="G291" s="88" t="s">
        <v>78</v>
      </c>
      <c r="H291" s="88">
        <v>2019</v>
      </c>
      <c r="I291" s="93">
        <v>1</v>
      </c>
      <c r="J291" s="94">
        <v>43.393000000000001</v>
      </c>
      <c r="K291" s="94">
        <v>43.393000000000001</v>
      </c>
      <c r="L291" s="94">
        <v>5699</v>
      </c>
      <c r="M291" s="88" t="s">
        <v>16</v>
      </c>
      <c r="N291" s="94">
        <v>454.6264174603175</v>
      </c>
      <c r="O291" s="63">
        <v>0.24974995148312359</v>
      </c>
      <c r="P291" s="94">
        <v>29.737211030000001</v>
      </c>
      <c r="Q291" s="95"/>
      <c r="R291" s="95"/>
      <c r="S291" s="95"/>
      <c r="T291" s="95"/>
    </row>
    <row r="292" spans="1:20" ht="35.15" customHeight="1">
      <c r="A292" s="86">
        <v>1174</v>
      </c>
      <c r="B292" s="88" t="s">
        <v>43</v>
      </c>
      <c r="C292" s="88" t="s">
        <v>75</v>
      </c>
      <c r="D292" s="88" t="s">
        <v>335</v>
      </c>
      <c r="E292" s="88" t="s">
        <v>46</v>
      </c>
      <c r="F292" s="90" t="s">
        <v>915</v>
      </c>
      <c r="G292" s="88" t="s">
        <v>78</v>
      </c>
      <c r="H292" s="88">
        <v>2018</v>
      </c>
      <c r="I292" s="93">
        <v>1</v>
      </c>
      <c r="J292" s="94">
        <v>46.368000000000002</v>
      </c>
      <c r="K292" s="94">
        <v>46.368000000000002</v>
      </c>
      <c r="L292" s="94">
        <v>6474</v>
      </c>
      <c r="M292" s="88" t="s">
        <v>16</v>
      </c>
      <c r="N292" s="94">
        <v>150.02791304347835</v>
      </c>
      <c r="O292" s="63">
        <v>0.23333333333333345</v>
      </c>
      <c r="P292" s="94">
        <v>30.430051826086981</v>
      </c>
      <c r="Q292" s="95"/>
      <c r="R292" s="95"/>
      <c r="S292" s="95"/>
      <c r="T292" s="95"/>
    </row>
    <row r="293" spans="1:20" ht="35.15" customHeight="1">
      <c r="A293" s="86">
        <v>1175</v>
      </c>
      <c r="B293" s="88" t="s">
        <v>48</v>
      </c>
      <c r="C293" s="88" t="s">
        <v>382</v>
      </c>
      <c r="D293" s="88" t="s">
        <v>242</v>
      </c>
      <c r="E293" s="88" t="s">
        <v>44</v>
      </c>
      <c r="F293" s="90" t="s">
        <v>916</v>
      </c>
      <c r="G293" s="88" t="s">
        <v>78</v>
      </c>
      <c r="H293" s="88">
        <v>2021</v>
      </c>
      <c r="I293" s="93">
        <v>1</v>
      </c>
      <c r="J293" s="94">
        <v>37</v>
      </c>
      <c r="K293" s="94">
        <v>37</v>
      </c>
      <c r="L293" s="94">
        <v>5135</v>
      </c>
      <c r="M293" s="88" t="s">
        <v>14</v>
      </c>
      <c r="N293" s="94">
        <v>136.28942063492062</v>
      </c>
      <c r="O293" s="63">
        <v>0.71292942125774716</v>
      </c>
      <c r="P293" s="94">
        <v>18.53963874285715</v>
      </c>
      <c r="Q293" s="95"/>
      <c r="R293" s="95"/>
      <c r="S293" s="95"/>
      <c r="T293" s="95"/>
    </row>
    <row r="294" spans="1:20" ht="35.15" customHeight="1">
      <c r="A294" s="86">
        <v>1176</v>
      </c>
      <c r="B294" s="88" t="s">
        <v>48</v>
      </c>
      <c r="C294" s="88" t="s">
        <v>382</v>
      </c>
      <c r="D294" s="88" t="s">
        <v>242</v>
      </c>
      <c r="E294" s="88" t="s">
        <v>44</v>
      </c>
      <c r="F294" s="90" t="s">
        <v>917</v>
      </c>
      <c r="G294" s="88" t="s">
        <v>78</v>
      </c>
      <c r="H294" s="88">
        <v>2019</v>
      </c>
      <c r="I294" s="93">
        <v>1</v>
      </c>
      <c r="J294" s="94">
        <v>100</v>
      </c>
      <c r="K294" s="94">
        <v>100</v>
      </c>
      <c r="L294" s="94">
        <v>13964</v>
      </c>
      <c r="M294" s="88" t="s">
        <v>16</v>
      </c>
      <c r="N294" s="94">
        <v>390.21622222222243</v>
      </c>
      <c r="O294" s="63">
        <v>0.66273946360153246</v>
      </c>
      <c r="P294" s="94">
        <v>63.333721999999995</v>
      </c>
      <c r="Q294" s="95"/>
      <c r="R294" s="95"/>
      <c r="S294" s="95"/>
      <c r="T294" s="95"/>
    </row>
    <row r="295" spans="1:20" ht="35.15" customHeight="1">
      <c r="A295" s="86">
        <v>1177</v>
      </c>
      <c r="B295" s="88" t="s">
        <v>43</v>
      </c>
      <c r="C295" s="88" t="s">
        <v>940</v>
      </c>
      <c r="D295" s="88" t="s">
        <v>856</v>
      </c>
      <c r="E295" s="88" t="s">
        <v>46</v>
      </c>
      <c r="F295" s="90" t="s">
        <v>918</v>
      </c>
      <c r="G295" s="88" t="s">
        <v>78</v>
      </c>
      <c r="H295" s="88">
        <v>2021</v>
      </c>
      <c r="I295" s="93">
        <v>1</v>
      </c>
      <c r="J295" s="94">
        <v>161</v>
      </c>
      <c r="K295" s="94">
        <v>161</v>
      </c>
      <c r="L295" s="94">
        <v>6971</v>
      </c>
      <c r="M295" s="88" t="s">
        <v>14</v>
      </c>
      <c r="N295" s="94">
        <v>276.92389474067335</v>
      </c>
      <c r="O295" s="63">
        <v>0.372</v>
      </c>
      <c r="P295" s="94">
        <v>56.84068225670611</v>
      </c>
      <c r="Q295" s="95"/>
      <c r="R295" s="95"/>
      <c r="S295" s="95"/>
      <c r="T295" s="95"/>
    </row>
    <row r="296" spans="1:20" ht="35.15" customHeight="1">
      <c r="A296" s="91">
        <v>1181</v>
      </c>
      <c r="B296" s="88" t="s">
        <v>43</v>
      </c>
      <c r="C296" s="92" t="s">
        <v>432</v>
      </c>
      <c r="D296" s="92" t="s">
        <v>437</v>
      </c>
      <c r="E296" s="88" t="s">
        <v>44</v>
      </c>
      <c r="F296" s="90" t="s">
        <v>981</v>
      </c>
      <c r="G296" s="88" t="s">
        <v>78</v>
      </c>
      <c r="H296" s="88">
        <v>2023</v>
      </c>
      <c r="I296" s="93">
        <v>0</v>
      </c>
      <c r="J296" s="94">
        <v>50</v>
      </c>
      <c r="K296" s="94">
        <v>0</v>
      </c>
      <c r="L296" s="94">
        <v>1245</v>
      </c>
      <c r="M296" s="88" t="s">
        <v>14</v>
      </c>
      <c r="N296" s="94" t="s">
        <v>57</v>
      </c>
      <c r="O296" s="63" t="s">
        <v>57</v>
      </c>
      <c r="P296" s="94" t="s">
        <v>57</v>
      </c>
      <c r="Q296" s="95"/>
      <c r="R296" s="95"/>
      <c r="S296" s="95"/>
      <c r="T296" s="95"/>
    </row>
    <row r="297" spans="1:20" ht="35.15" customHeight="1">
      <c r="A297" s="91">
        <v>1183</v>
      </c>
      <c r="B297" s="88" t="s">
        <v>43</v>
      </c>
      <c r="C297" s="92" t="s">
        <v>730</v>
      </c>
      <c r="D297" s="92" t="s">
        <v>989</v>
      </c>
      <c r="E297" s="88" t="s">
        <v>44</v>
      </c>
      <c r="F297" s="90" t="s">
        <v>919</v>
      </c>
      <c r="G297" s="88" t="s">
        <v>78</v>
      </c>
      <c r="H297" s="88">
        <v>2020</v>
      </c>
      <c r="I297" s="93">
        <v>0.49255683333333333</v>
      </c>
      <c r="J297" s="94">
        <v>179</v>
      </c>
      <c r="K297" s="94">
        <v>103.43693500000001</v>
      </c>
      <c r="L297" s="94">
        <v>5917</v>
      </c>
      <c r="M297" s="88" t="s">
        <v>14</v>
      </c>
      <c r="N297" s="94">
        <v>217.8518004435324</v>
      </c>
      <c r="O297" s="63">
        <v>0.69374999999999998</v>
      </c>
      <c r="P297" s="94">
        <v>39.886138691821571</v>
      </c>
      <c r="Q297" s="95"/>
      <c r="R297" s="95"/>
      <c r="S297" s="95"/>
      <c r="T297" s="95"/>
    </row>
    <row r="298" spans="1:20" ht="35.15" customHeight="1">
      <c r="A298" s="91">
        <v>1188</v>
      </c>
      <c r="B298" s="88" t="s">
        <v>43</v>
      </c>
      <c r="C298" s="92" t="s">
        <v>460</v>
      </c>
      <c r="D298" s="92" t="s">
        <v>288</v>
      </c>
      <c r="E298" s="88" t="s">
        <v>46</v>
      </c>
      <c r="F298" s="90" t="s">
        <v>997</v>
      </c>
      <c r="G298" s="88" t="s">
        <v>78</v>
      </c>
      <c r="H298" s="88">
        <v>2023</v>
      </c>
      <c r="I298" s="93">
        <v>0.18427518427518427</v>
      </c>
      <c r="J298" s="94">
        <v>81.400000000000006</v>
      </c>
      <c r="K298" s="94">
        <v>15</v>
      </c>
      <c r="L298" s="94">
        <v>3839</v>
      </c>
      <c r="M298" s="88" t="s">
        <v>14</v>
      </c>
      <c r="N298" s="94">
        <v>28.67497151497151</v>
      </c>
      <c r="O298" s="63">
        <v>0.42799999999999994</v>
      </c>
      <c r="P298" s="94">
        <v>5.3336759957159945</v>
      </c>
      <c r="Q298" s="95"/>
      <c r="R298" s="95"/>
      <c r="S298" s="95"/>
      <c r="T298" s="95"/>
    </row>
    <row r="299" spans="1:20" ht="35.15" customHeight="1">
      <c r="A299" s="91">
        <v>1189</v>
      </c>
      <c r="B299" s="88" t="s">
        <v>48</v>
      </c>
      <c r="C299" s="92" t="s">
        <v>982</v>
      </c>
      <c r="D299" s="92" t="s">
        <v>856</v>
      </c>
      <c r="E299" s="88" t="s">
        <v>44</v>
      </c>
      <c r="F299" s="90" t="s">
        <v>998</v>
      </c>
      <c r="G299" s="88" t="s">
        <v>78</v>
      </c>
      <c r="H299" s="88">
        <v>2021</v>
      </c>
      <c r="I299" s="93">
        <v>0.77777777777777779</v>
      </c>
      <c r="J299" s="94">
        <v>35</v>
      </c>
      <c r="K299" s="94">
        <v>35</v>
      </c>
      <c r="L299" s="94">
        <v>15495</v>
      </c>
      <c r="M299" s="88" t="s">
        <v>14</v>
      </c>
      <c r="N299" s="94">
        <v>349.72788888888897</v>
      </c>
      <c r="O299" s="63">
        <v>0.76026121849510864</v>
      </c>
      <c r="P299" s="94">
        <v>105.05083169999999</v>
      </c>
      <c r="Q299" s="95"/>
      <c r="R299" s="95"/>
      <c r="S299" s="95"/>
      <c r="T299" s="95"/>
    </row>
    <row r="300" spans="1:20" ht="35.15" customHeight="1">
      <c r="A300" s="91">
        <v>1191</v>
      </c>
      <c r="B300" s="88" t="s">
        <v>43</v>
      </c>
      <c r="C300" s="92" t="s">
        <v>983</v>
      </c>
      <c r="D300" s="92" t="s">
        <v>199</v>
      </c>
      <c r="E300" s="88" t="s">
        <v>44</v>
      </c>
      <c r="F300" s="90" t="s">
        <v>999</v>
      </c>
      <c r="G300" s="88" t="s">
        <v>78</v>
      </c>
      <c r="H300" s="88">
        <v>2021</v>
      </c>
      <c r="I300" s="93">
        <v>0.56851660164025797</v>
      </c>
      <c r="J300" s="94">
        <v>600</v>
      </c>
      <c r="K300" s="94">
        <v>357</v>
      </c>
      <c r="L300" s="94">
        <v>15926</v>
      </c>
      <c r="M300" s="88" t="s">
        <v>14</v>
      </c>
      <c r="N300" s="94">
        <v>405.85353262903078</v>
      </c>
      <c r="O300" s="63">
        <v>0.34895833333333326</v>
      </c>
      <c r="P300" s="94">
        <v>117.85796972467405</v>
      </c>
      <c r="Q300" s="95"/>
      <c r="R300" s="95"/>
      <c r="S300" s="95"/>
      <c r="T300" s="95"/>
    </row>
    <row r="301" spans="1:20" ht="35.15" customHeight="1">
      <c r="A301" s="91">
        <v>1192</v>
      </c>
      <c r="B301" s="88" t="s">
        <v>43</v>
      </c>
      <c r="C301" s="92" t="s">
        <v>983</v>
      </c>
      <c r="D301" s="92" t="s">
        <v>199</v>
      </c>
      <c r="E301" s="88" t="s">
        <v>44</v>
      </c>
      <c r="F301" s="90" t="s">
        <v>1000</v>
      </c>
      <c r="G301" s="88" t="s">
        <v>78</v>
      </c>
      <c r="H301" s="88">
        <v>2022</v>
      </c>
      <c r="I301" s="93">
        <v>0</v>
      </c>
      <c r="J301" s="94">
        <v>70</v>
      </c>
      <c r="K301" s="94">
        <v>0</v>
      </c>
      <c r="L301" s="94">
        <v>1893</v>
      </c>
      <c r="M301" s="88" t="s">
        <v>14</v>
      </c>
      <c r="N301" s="94" t="s">
        <v>57</v>
      </c>
      <c r="O301" s="63" t="s">
        <v>57</v>
      </c>
      <c r="P301" s="94" t="s">
        <v>57</v>
      </c>
      <c r="Q301" s="95"/>
      <c r="R301" s="95"/>
      <c r="S301" s="95"/>
      <c r="T301" s="95"/>
    </row>
    <row r="302" spans="1:20" ht="35.15" customHeight="1">
      <c r="A302" s="91">
        <v>1193</v>
      </c>
      <c r="B302" s="88" t="s">
        <v>43</v>
      </c>
      <c r="C302" s="92" t="s">
        <v>349</v>
      </c>
      <c r="D302" s="92" t="s">
        <v>350</v>
      </c>
      <c r="E302" s="88" t="s">
        <v>44</v>
      </c>
      <c r="F302" s="90" t="s">
        <v>1001</v>
      </c>
      <c r="G302" s="88" t="s">
        <v>78</v>
      </c>
      <c r="H302" s="88">
        <v>2020</v>
      </c>
      <c r="I302" s="93">
        <v>0.91656874265569921</v>
      </c>
      <c r="J302" s="94">
        <v>85.1</v>
      </c>
      <c r="K302" s="94">
        <v>78</v>
      </c>
      <c r="L302" s="94">
        <v>3236</v>
      </c>
      <c r="M302" s="88" t="s">
        <v>14</v>
      </c>
      <c r="N302" s="94">
        <v>115.97887450340939</v>
      </c>
      <c r="O302" s="63">
        <v>0.38437170010559668</v>
      </c>
      <c r="P302" s="94">
        <v>21.005573867206234</v>
      </c>
      <c r="Q302" s="95"/>
      <c r="R302" s="95"/>
      <c r="S302" s="95"/>
      <c r="T302" s="95"/>
    </row>
    <row r="303" spans="1:20" ht="35.15" customHeight="1">
      <c r="A303" s="91">
        <v>1194</v>
      </c>
      <c r="B303" s="88" t="s">
        <v>43</v>
      </c>
      <c r="C303" s="92" t="s">
        <v>983</v>
      </c>
      <c r="D303" s="92" t="s">
        <v>199</v>
      </c>
      <c r="E303" s="88" t="s">
        <v>44</v>
      </c>
      <c r="F303" s="90" t="s">
        <v>1002</v>
      </c>
      <c r="G303" s="88" t="s">
        <v>78</v>
      </c>
      <c r="H303" s="88">
        <v>2019</v>
      </c>
      <c r="I303" s="93">
        <v>0</v>
      </c>
      <c r="J303" s="94">
        <v>54</v>
      </c>
      <c r="K303" s="94">
        <v>0</v>
      </c>
      <c r="L303" s="94">
        <v>2189</v>
      </c>
      <c r="M303" s="88" t="s">
        <v>16</v>
      </c>
      <c r="N303" s="94" t="s">
        <v>57</v>
      </c>
      <c r="O303" s="63" t="s">
        <v>57</v>
      </c>
      <c r="P303" s="94" t="s">
        <v>57</v>
      </c>
      <c r="Q303" s="95"/>
      <c r="R303" s="95"/>
      <c r="S303" s="95"/>
      <c r="T303" s="95"/>
    </row>
    <row r="304" spans="1:20" ht="35.15" customHeight="1">
      <c r="A304" s="91">
        <v>1196</v>
      </c>
      <c r="B304" s="88" t="s">
        <v>43</v>
      </c>
      <c r="C304" s="92" t="s">
        <v>983</v>
      </c>
      <c r="D304" s="92" t="s">
        <v>199</v>
      </c>
      <c r="E304" s="88" t="s">
        <v>44</v>
      </c>
      <c r="F304" s="90" t="s">
        <v>1003</v>
      </c>
      <c r="G304" s="88" t="s">
        <v>78</v>
      </c>
      <c r="H304" s="88">
        <v>2024</v>
      </c>
      <c r="I304" s="93">
        <v>0</v>
      </c>
      <c r="J304" s="94">
        <v>262</v>
      </c>
      <c r="K304" s="94">
        <v>0</v>
      </c>
      <c r="L304" s="94">
        <v>5798</v>
      </c>
      <c r="M304" s="88" t="s">
        <v>14</v>
      </c>
      <c r="N304" s="94" t="s">
        <v>57</v>
      </c>
      <c r="O304" s="63" t="s">
        <v>57</v>
      </c>
      <c r="P304" s="94" t="s">
        <v>57</v>
      </c>
      <c r="Q304" s="95"/>
      <c r="R304" s="95"/>
      <c r="S304" s="95"/>
      <c r="T304" s="95"/>
    </row>
    <row r="305" spans="1:20" ht="35.15" customHeight="1">
      <c r="A305" s="91">
        <v>1198</v>
      </c>
      <c r="B305" s="88" t="s">
        <v>43</v>
      </c>
      <c r="C305" s="92" t="s">
        <v>75</v>
      </c>
      <c r="D305" s="92" t="s">
        <v>335</v>
      </c>
      <c r="E305" s="88" t="s">
        <v>44</v>
      </c>
      <c r="F305" s="90" t="s">
        <v>1004</v>
      </c>
      <c r="G305" s="88" t="s">
        <v>78</v>
      </c>
      <c r="H305" s="88">
        <v>2020</v>
      </c>
      <c r="I305" s="93">
        <v>1</v>
      </c>
      <c r="J305" s="94">
        <v>116</v>
      </c>
      <c r="K305" s="94">
        <v>116</v>
      </c>
      <c r="L305" s="94">
        <v>2785</v>
      </c>
      <c r="M305" s="88" t="s">
        <v>14</v>
      </c>
      <c r="N305" s="94">
        <v>108.04073450134771</v>
      </c>
      <c r="O305" s="63">
        <v>0.38846153846153847</v>
      </c>
      <c r="P305" s="94">
        <v>26.865371132075474</v>
      </c>
      <c r="Q305" s="95"/>
      <c r="R305" s="95"/>
      <c r="S305" s="95"/>
      <c r="T305" s="95"/>
    </row>
    <row r="306" spans="1:20" ht="35.15" customHeight="1">
      <c r="A306" s="91">
        <v>1200</v>
      </c>
      <c r="B306" s="88" t="s">
        <v>43</v>
      </c>
      <c r="C306" s="92" t="s">
        <v>75</v>
      </c>
      <c r="D306" s="92" t="s">
        <v>335</v>
      </c>
      <c r="E306" s="88" t="s">
        <v>44</v>
      </c>
      <c r="F306" s="90" t="s">
        <v>1004</v>
      </c>
      <c r="G306" s="88" t="s">
        <v>78</v>
      </c>
      <c r="H306" s="88">
        <v>2023</v>
      </c>
      <c r="I306" s="93">
        <v>1</v>
      </c>
      <c r="J306" s="94">
        <v>164.03899999999999</v>
      </c>
      <c r="K306" s="94">
        <v>164.03899999999999</v>
      </c>
      <c r="L306" s="94">
        <v>5210</v>
      </c>
      <c r="M306" s="88" t="s">
        <v>14</v>
      </c>
      <c r="N306" s="94">
        <v>119.36836909394111</v>
      </c>
      <c r="O306" s="63">
        <v>0.26571428571428574</v>
      </c>
      <c r="P306" s="94">
        <v>23.492082877153983</v>
      </c>
      <c r="Q306" s="95"/>
      <c r="R306" s="95"/>
      <c r="S306" s="95"/>
      <c r="T306" s="95"/>
    </row>
    <row r="307" spans="1:20" ht="35.15" customHeight="1">
      <c r="A307" s="91">
        <v>1202</v>
      </c>
      <c r="B307" s="88" t="s">
        <v>43</v>
      </c>
      <c r="C307" s="92" t="s">
        <v>984</v>
      </c>
      <c r="D307" s="92" t="s">
        <v>874</v>
      </c>
      <c r="E307" s="88" t="s">
        <v>44</v>
      </c>
      <c r="F307" s="90" t="s">
        <v>1005</v>
      </c>
      <c r="G307" s="88" t="s">
        <v>78</v>
      </c>
      <c r="H307" s="88">
        <v>2023</v>
      </c>
      <c r="I307" s="93">
        <v>0.28999999999999998</v>
      </c>
      <c r="J307" s="94">
        <v>275</v>
      </c>
      <c r="K307" s="94">
        <v>79.75</v>
      </c>
      <c r="L307" s="94">
        <v>6348</v>
      </c>
      <c r="M307" s="88" t="s">
        <v>14</v>
      </c>
      <c r="N307" s="94">
        <v>21.417403885951256</v>
      </c>
      <c r="O307" s="63">
        <v>0.26514285714285707</v>
      </c>
      <c r="P307" s="94">
        <v>6.7464822240746445</v>
      </c>
      <c r="Q307" s="95"/>
      <c r="R307" s="95"/>
      <c r="S307" s="95"/>
      <c r="T307" s="95"/>
    </row>
    <row r="308" spans="1:20" ht="35.15" customHeight="1">
      <c r="A308" s="91">
        <v>1203</v>
      </c>
      <c r="B308" s="88" t="s">
        <v>43</v>
      </c>
      <c r="C308" s="92" t="s">
        <v>991</v>
      </c>
      <c r="D308" s="92" t="s">
        <v>214</v>
      </c>
      <c r="E308" s="88" t="s">
        <v>46</v>
      </c>
      <c r="F308" s="90" t="s">
        <v>1006</v>
      </c>
      <c r="G308" s="88" t="s">
        <v>78</v>
      </c>
      <c r="H308" s="88">
        <v>2023</v>
      </c>
      <c r="I308" s="93">
        <v>8.6956521739130432E-2</v>
      </c>
      <c r="J308" s="94">
        <v>230</v>
      </c>
      <c r="K308" s="94">
        <v>20</v>
      </c>
      <c r="L308" s="94">
        <v>6470</v>
      </c>
      <c r="M308" s="88" t="s">
        <v>14</v>
      </c>
      <c r="N308" s="94">
        <v>13.363913723665123</v>
      </c>
      <c r="O308" s="63">
        <v>0.21136363636363628</v>
      </c>
      <c r="P308" s="94">
        <v>2.4811643841265845</v>
      </c>
      <c r="Q308" s="95"/>
      <c r="R308" s="95"/>
      <c r="S308" s="95"/>
      <c r="T308" s="95"/>
    </row>
    <row r="309" spans="1:20" ht="35.15" customHeight="1">
      <c r="A309" s="91">
        <v>1204</v>
      </c>
      <c r="B309" s="88" t="s">
        <v>43</v>
      </c>
      <c r="C309" s="92" t="s">
        <v>723</v>
      </c>
      <c r="D309" s="92" t="s">
        <v>667</v>
      </c>
      <c r="E309" s="88" t="s">
        <v>44</v>
      </c>
      <c r="F309" s="90" t="s">
        <v>1007</v>
      </c>
      <c r="G309" s="88" t="s">
        <v>78</v>
      </c>
      <c r="H309" s="88">
        <v>2022</v>
      </c>
      <c r="I309" s="93">
        <v>0.18731884057971016</v>
      </c>
      <c r="J309" s="94">
        <v>225</v>
      </c>
      <c r="K309" s="94">
        <v>51.7</v>
      </c>
      <c r="L309" s="94">
        <v>8136</v>
      </c>
      <c r="M309" s="88" t="s">
        <v>14</v>
      </c>
      <c r="N309" s="94">
        <v>48.316458163137447</v>
      </c>
      <c r="O309" s="63">
        <v>0.27708333333333329</v>
      </c>
      <c r="P309" s="94">
        <v>7.9279046482395694</v>
      </c>
      <c r="Q309" s="95"/>
      <c r="R309" s="95"/>
      <c r="S309" s="95"/>
      <c r="T309" s="95"/>
    </row>
    <row r="310" spans="1:20" ht="35.15" customHeight="1">
      <c r="A310" s="91">
        <v>1207</v>
      </c>
      <c r="B310" s="88" t="s">
        <v>43</v>
      </c>
      <c r="C310" s="92" t="s">
        <v>93</v>
      </c>
      <c r="D310" s="92" t="s">
        <v>94</v>
      </c>
      <c r="E310" s="88" t="s">
        <v>44</v>
      </c>
      <c r="F310" s="90" t="s">
        <v>1008</v>
      </c>
      <c r="G310" s="88" t="s">
        <v>78</v>
      </c>
      <c r="H310" s="88">
        <v>2022</v>
      </c>
      <c r="I310" s="93">
        <v>0</v>
      </c>
      <c r="J310" s="94">
        <v>72</v>
      </c>
      <c r="K310" s="94">
        <v>0</v>
      </c>
      <c r="L310" s="94">
        <v>2866</v>
      </c>
      <c r="M310" s="88" t="s">
        <v>14</v>
      </c>
      <c r="N310" s="94" t="s">
        <v>57</v>
      </c>
      <c r="O310" s="63" t="s">
        <v>57</v>
      </c>
      <c r="P310" s="94" t="s">
        <v>57</v>
      </c>
      <c r="Q310" s="95"/>
      <c r="R310" s="95"/>
      <c r="S310" s="95"/>
      <c r="T310" s="95"/>
    </row>
    <row r="311" spans="1:20" ht="35.15" customHeight="1">
      <c r="A311" s="91">
        <v>1209</v>
      </c>
      <c r="B311" s="88" t="s">
        <v>43</v>
      </c>
      <c r="C311" s="92" t="s">
        <v>986</v>
      </c>
      <c r="D311" s="92" t="s">
        <v>955</v>
      </c>
      <c r="E311" s="88" t="s">
        <v>44</v>
      </c>
      <c r="F311" s="90" t="s">
        <v>1009</v>
      </c>
      <c r="G311" s="88" t="s">
        <v>78</v>
      </c>
      <c r="H311" s="88">
        <v>2023</v>
      </c>
      <c r="I311" s="93">
        <v>0.40389294403892945</v>
      </c>
      <c r="J311" s="94">
        <v>205.5</v>
      </c>
      <c r="K311" s="94">
        <v>83</v>
      </c>
      <c r="L311" s="94">
        <v>4476</v>
      </c>
      <c r="M311" s="88" t="s">
        <v>14</v>
      </c>
      <c r="N311" s="94">
        <v>66.799008539093634</v>
      </c>
      <c r="O311" s="63">
        <v>0.31874999999999987</v>
      </c>
      <c r="P311" s="94">
        <v>16.192269129805677</v>
      </c>
      <c r="Q311" s="95"/>
      <c r="R311" s="95"/>
      <c r="S311" s="95"/>
      <c r="T311" s="95"/>
    </row>
    <row r="312" spans="1:20" ht="35.15" customHeight="1">
      <c r="A312" s="91">
        <v>1212</v>
      </c>
      <c r="B312" s="88" t="s">
        <v>43</v>
      </c>
      <c r="C312" s="92" t="s">
        <v>985</v>
      </c>
      <c r="D312" s="92" t="s">
        <v>992</v>
      </c>
      <c r="E312" s="88" t="s">
        <v>46</v>
      </c>
      <c r="F312" s="90" t="s">
        <v>994</v>
      </c>
      <c r="G312" s="88" t="s">
        <v>78</v>
      </c>
      <c r="H312" s="88">
        <v>2022</v>
      </c>
      <c r="I312" s="93">
        <v>0.65</v>
      </c>
      <c r="J312" s="94">
        <v>200</v>
      </c>
      <c r="K312" s="94">
        <v>143</v>
      </c>
      <c r="L312" s="94">
        <v>6017</v>
      </c>
      <c r="M312" s="88" t="s">
        <v>14</v>
      </c>
      <c r="N312" s="94">
        <v>153.06309022434846</v>
      </c>
      <c r="O312" s="63">
        <v>0.4226666666666668</v>
      </c>
      <c r="P312" s="94">
        <v>42.058919148865556</v>
      </c>
      <c r="Q312" s="95"/>
      <c r="R312" s="95"/>
      <c r="S312" s="95"/>
      <c r="T312" s="95"/>
    </row>
    <row r="313" spans="1:20" ht="35.15" customHeight="1">
      <c r="A313" s="91">
        <v>1215</v>
      </c>
      <c r="B313" s="88" t="s">
        <v>43</v>
      </c>
      <c r="C313" s="92" t="s">
        <v>986</v>
      </c>
      <c r="D313" s="92" t="s">
        <v>955</v>
      </c>
      <c r="E313" s="88" t="s">
        <v>44</v>
      </c>
      <c r="F313" s="90" t="s">
        <v>1010</v>
      </c>
      <c r="G313" s="88" t="s">
        <v>78</v>
      </c>
      <c r="H313" s="88">
        <v>2022</v>
      </c>
      <c r="I313" s="93">
        <v>0</v>
      </c>
      <c r="J313" s="94">
        <v>191</v>
      </c>
      <c r="K313" s="94">
        <v>0</v>
      </c>
      <c r="L313" s="94">
        <v>7242</v>
      </c>
      <c r="M313" s="88" t="s">
        <v>14</v>
      </c>
      <c r="N313" s="94" t="s">
        <v>57</v>
      </c>
      <c r="O313" s="63" t="s">
        <v>57</v>
      </c>
      <c r="P313" s="94" t="s">
        <v>57</v>
      </c>
      <c r="Q313" s="95"/>
      <c r="R313" s="95"/>
      <c r="S313" s="95"/>
      <c r="T313" s="95"/>
    </row>
    <row r="314" spans="1:20" ht="35.15" customHeight="1">
      <c r="A314" s="91">
        <v>1216</v>
      </c>
      <c r="B314" s="88" t="s">
        <v>43</v>
      </c>
      <c r="C314" s="92" t="s">
        <v>985</v>
      </c>
      <c r="D314" s="92" t="s">
        <v>992</v>
      </c>
      <c r="E314" s="88" t="s">
        <v>46</v>
      </c>
      <c r="F314" s="90" t="s">
        <v>995</v>
      </c>
      <c r="G314" s="88" t="s">
        <v>78</v>
      </c>
      <c r="H314" s="88">
        <v>2024</v>
      </c>
      <c r="I314" s="93">
        <v>0</v>
      </c>
      <c r="J314" s="94">
        <v>247</v>
      </c>
      <c r="K314" s="94">
        <v>0</v>
      </c>
      <c r="L314" s="94">
        <v>6070</v>
      </c>
      <c r="M314" s="88" t="s">
        <v>14</v>
      </c>
      <c r="N314" s="94" t="s">
        <v>57</v>
      </c>
      <c r="O314" s="63" t="s">
        <v>57</v>
      </c>
      <c r="P314" s="94" t="s">
        <v>57</v>
      </c>
      <c r="Q314" s="95"/>
      <c r="R314" s="95"/>
      <c r="S314" s="95"/>
      <c r="T314" s="95"/>
    </row>
    <row r="315" spans="1:20" ht="35.15" customHeight="1">
      <c r="A315" s="91">
        <v>1219</v>
      </c>
      <c r="B315" s="88" t="s">
        <v>43</v>
      </c>
      <c r="C315" s="92" t="s">
        <v>987</v>
      </c>
      <c r="D315" s="92" t="s">
        <v>993</v>
      </c>
      <c r="E315" s="88" t="s">
        <v>46</v>
      </c>
      <c r="F315" s="90" t="s">
        <v>996</v>
      </c>
      <c r="G315" s="88" t="s">
        <v>78</v>
      </c>
      <c r="H315" s="88">
        <v>2021</v>
      </c>
      <c r="I315" s="93">
        <v>0</v>
      </c>
      <c r="J315" s="94">
        <v>182.06854799999999</v>
      </c>
      <c r="K315" s="94">
        <v>0</v>
      </c>
      <c r="L315" s="94">
        <v>5974</v>
      </c>
      <c r="M315" s="88" t="s">
        <v>14</v>
      </c>
      <c r="N315" s="94" t="s">
        <v>57</v>
      </c>
      <c r="O315" s="63" t="s">
        <v>57</v>
      </c>
      <c r="P315" s="94" t="s">
        <v>57</v>
      </c>
      <c r="Q315" s="95"/>
      <c r="R315" s="95"/>
      <c r="S315" s="95"/>
      <c r="T315" s="95"/>
    </row>
    <row r="316" spans="1:20" ht="35.15" customHeight="1">
      <c r="A316" s="91">
        <v>1224</v>
      </c>
      <c r="B316" s="88" t="s">
        <v>48</v>
      </c>
      <c r="C316" s="92" t="s">
        <v>499</v>
      </c>
      <c r="D316" s="92" t="s">
        <v>58</v>
      </c>
      <c r="E316" s="88" t="s">
        <v>44</v>
      </c>
      <c r="F316" s="90" t="s">
        <v>1011</v>
      </c>
      <c r="G316" s="88" t="s">
        <v>78</v>
      </c>
      <c r="H316" s="88">
        <v>2022</v>
      </c>
      <c r="I316" s="93">
        <v>0.9125475285171103</v>
      </c>
      <c r="J316" s="94">
        <v>72</v>
      </c>
      <c r="K316" s="94">
        <v>72</v>
      </c>
      <c r="L316" s="94">
        <v>7719</v>
      </c>
      <c r="M316" s="88" t="s">
        <v>16</v>
      </c>
      <c r="N316" s="94">
        <v>40.776669201521038</v>
      </c>
      <c r="O316" s="63">
        <v>0.9294133586234925</v>
      </c>
      <c r="P316" s="94">
        <v>0.79998189809886355</v>
      </c>
      <c r="Q316" s="95"/>
      <c r="R316" s="95"/>
      <c r="S316" s="95"/>
      <c r="T316" s="95"/>
    </row>
    <row r="317" spans="1:20" ht="35.15" customHeight="1">
      <c r="A317" s="91">
        <v>1225</v>
      </c>
      <c r="B317" s="88" t="s">
        <v>43</v>
      </c>
      <c r="C317" s="92" t="s">
        <v>93</v>
      </c>
      <c r="D317" s="92" t="s">
        <v>94</v>
      </c>
      <c r="E317" s="88" t="s">
        <v>46</v>
      </c>
      <c r="F317" s="90" t="s">
        <v>1012</v>
      </c>
      <c r="G317" s="88" t="s">
        <v>78</v>
      </c>
      <c r="H317" s="88">
        <v>2023</v>
      </c>
      <c r="I317" s="93">
        <v>0.74683544303797467</v>
      </c>
      <c r="J317" s="94">
        <v>395</v>
      </c>
      <c r="K317" s="94">
        <v>295</v>
      </c>
      <c r="L317" s="94">
        <v>13819</v>
      </c>
      <c r="M317" s="88" t="s">
        <v>14</v>
      </c>
      <c r="N317" s="94">
        <v>205.55075298372518</v>
      </c>
      <c r="O317" s="63">
        <v>0.21333333333333337</v>
      </c>
      <c r="P317" s="94">
        <v>48.85822149428833</v>
      </c>
      <c r="Q317" s="95"/>
      <c r="R317" s="95"/>
      <c r="S317" s="95"/>
      <c r="T317" s="95"/>
    </row>
    <row r="318" spans="1:20" ht="35.15" customHeight="1">
      <c r="A318" s="91">
        <v>1227</v>
      </c>
      <c r="B318" s="88" t="s">
        <v>43</v>
      </c>
      <c r="C318" s="92" t="s">
        <v>723</v>
      </c>
      <c r="D318" s="92" t="s">
        <v>667</v>
      </c>
      <c r="E318" s="88" t="s">
        <v>44</v>
      </c>
      <c r="F318" s="90" t="s">
        <v>1013</v>
      </c>
      <c r="G318" s="88" t="s">
        <v>78</v>
      </c>
      <c r="H318" s="88">
        <v>2021</v>
      </c>
      <c r="I318" s="93">
        <v>0.89363636363636367</v>
      </c>
      <c r="J318" s="94">
        <v>98.3</v>
      </c>
      <c r="K318" s="94">
        <v>98.3</v>
      </c>
      <c r="L318" s="94">
        <v>2364</v>
      </c>
      <c r="M318" s="88" t="s">
        <v>14</v>
      </c>
      <c r="N318" s="94">
        <v>104.82504676363639</v>
      </c>
      <c r="O318" s="63">
        <v>0.47727272727272729</v>
      </c>
      <c r="P318" s="94">
        <v>21.607983101571591</v>
      </c>
      <c r="Q318" s="95"/>
      <c r="R318" s="95"/>
      <c r="S318" s="95"/>
      <c r="T318" s="95"/>
    </row>
    <row r="319" spans="1:20" ht="35.15" customHeight="1">
      <c r="A319" s="91">
        <v>1229</v>
      </c>
      <c r="B319" s="88" t="s">
        <v>43</v>
      </c>
      <c r="C319" s="92" t="s">
        <v>504</v>
      </c>
      <c r="D319" s="92" t="s">
        <v>339</v>
      </c>
      <c r="E319" s="88" t="s">
        <v>44</v>
      </c>
      <c r="F319" s="90" t="s">
        <v>1014</v>
      </c>
      <c r="G319" s="88" t="s">
        <v>78</v>
      </c>
      <c r="H319" s="88">
        <v>2024</v>
      </c>
      <c r="I319" s="93">
        <v>0</v>
      </c>
      <c r="J319" s="94">
        <v>85</v>
      </c>
      <c r="K319" s="94">
        <v>0</v>
      </c>
      <c r="L319" s="94">
        <v>2955</v>
      </c>
      <c r="M319" s="88" t="s">
        <v>14</v>
      </c>
      <c r="N319" s="94" t="s">
        <v>57</v>
      </c>
      <c r="O319" s="63" t="s">
        <v>57</v>
      </c>
      <c r="P319" s="94" t="s">
        <v>57</v>
      </c>
      <c r="Q319" s="95"/>
      <c r="R319" s="95"/>
      <c r="S319" s="95"/>
      <c r="T319" s="95"/>
    </row>
    <row r="320" spans="1:20" ht="35.15" customHeight="1">
      <c r="A320" s="91">
        <v>1230</v>
      </c>
      <c r="B320" s="88" t="s">
        <v>48</v>
      </c>
      <c r="C320" s="92" t="s">
        <v>504</v>
      </c>
      <c r="D320" s="92" t="s">
        <v>339</v>
      </c>
      <c r="E320" s="88" t="s">
        <v>44</v>
      </c>
      <c r="F320" s="90" t="s">
        <v>1015</v>
      </c>
      <c r="G320" s="88" t="s">
        <v>78</v>
      </c>
      <c r="H320" s="88">
        <v>2023</v>
      </c>
      <c r="I320" s="93">
        <v>0</v>
      </c>
      <c r="J320" s="94">
        <v>160</v>
      </c>
      <c r="K320" s="94">
        <v>0</v>
      </c>
      <c r="L320" s="94">
        <v>10258</v>
      </c>
      <c r="M320" s="88" t="s">
        <v>14</v>
      </c>
      <c r="N320" s="94" t="s">
        <v>57</v>
      </c>
      <c r="O320" s="63" t="s">
        <v>57</v>
      </c>
      <c r="P320" s="94" t="s">
        <v>57</v>
      </c>
      <c r="Q320" s="95"/>
      <c r="R320" s="95"/>
      <c r="S320" s="95"/>
      <c r="T320" s="95"/>
    </row>
    <row r="321" spans="1:20" ht="35.15" customHeight="1">
      <c r="A321" s="91">
        <v>1232</v>
      </c>
      <c r="B321" s="88" t="s">
        <v>43</v>
      </c>
      <c r="C321" s="92" t="s">
        <v>75</v>
      </c>
      <c r="D321" s="92" t="s">
        <v>335</v>
      </c>
      <c r="E321" s="88" t="s">
        <v>46</v>
      </c>
      <c r="F321" s="90" t="s">
        <v>1016</v>
      </c>
      <c r="G321" s="88" t="s">
        <v>78</v>
      </c>
      <c r="H321" s="88">
        <v>2020</v>
      </c>
      <c r="I321" s="93">
        <v>0.94756883628911592</v>
      </c>
      <c r="J321" s="94">
        <v>133.62899999999999</v>
      </c>
      <c r="K321" s="94">
        <v>133.62899999999999</v>
      </c>
      <c r="L321" s="94">
        <v>5558</v>
      </c>
      <c r="M321" s="88" t="s">
        <v>16</v>
      </c>
      <c r="N321" s="94">
        <v>144.0096524555033</v>
      </c>
      <c r="O321" s="63">
        <v>0.27922077922077931</v>
      </c>
      <c r="P321" s="94">
        <v>30.794375210322084</v>
      </c>
      <c r="Q321" s="95"/>
      <c r="R321" s="95"/>
      <c r="S321" s="95"/>
      <c r="T321" s="95"/>
    </row>
    <row r="322" spans="1:20" ht="35.15" customHeight="1">
      <c r="A322" s="91">
        <v>1233</v>
      </c>
      <c r="B322" s="88" t="s">
        <v>43</v>
      </c>
      <c r="C322" s="92" t="s">
        <v>75</v>
      </c>
      <c r="D322" s="92" t="s">
        <v>335</v>
      </c>
      <c r="E322" s="88" t="s">
        <v>46</v>
      </c>
      <c r="F322" s="90" t="s">
        <v>1017</v>
      </c>
      <c r="G322" s="88" t="s">
        <v>78</v>
      </c>
      <c r="H322" s="88">
        <v>2018</v>
      </c>
      <c r="I322" s="93">
        <v>1</v>
      </c>
      <c r="J322" s="94">
        <v>109.06520500000001</v>
      </c>
      <c r="K322" s="94">
        <v>109.06520500000001</v>
      </c>
      <c r="L322" s="94">
        <v>6075</v>
      </c>
      <c r="M322" s="88" t="s">
        <v>16</v>
      </c>
      <c r="N322" s="94">
        <v>184.76831422980155</v>
      </c>
      <c r="O322" s="63">
        <v>0.31866666666666665</v>
      </c>
      <c r="P322" s="94">
        <v>32.227377043611973</v>
      </c>
      <c r="Q322" s="95"/>
      <c r="R322" s="95"/>
      <c r="S322" s="95"/>
      <c r="T322" s="95"/>
    </row>
    <row r="323" spans="1:20" ht="35.15" customHeight="1">
      <c r="A323" s="91">
        <v>1234</v>
      </c>
      <c r="B323" s="88" t="s">
        <v>43</v>
      </c>
      <c r="C323" s="92" t="s">
        <v>75</v>
      </c>
      <c r="D323" s="92" t="s">
        <v>335</v>
      </c>
      <c r="E323" s="88" t="s">
        <v>46</v>
      </c>
      <c r="F323" s="90" t="s">
        <v>1016</v>
      </c>
      <c r="G323" s="88" t="s">
        <v>78</v>
      </c>
      <c r="H323" s="88">
        <v>2021</v>
      </c>
      <c r="I323" s="93">
        <v>0.98703535811423393</v>
      </c>
      <c r="J323" s="94">
        <v>217.74</v>
      </c>
      <c r="K323" s="94">
        <v>217.74</v>
      </c>
      <c r="L323" s="94">
        <v>9865</v>
      </c>
      <c r="M323" s="88" t="s">
        <v>16</v>
      </c>
      <c r="N323" s="94">
        <v>320.59741830743479</v>
      </c>
      <c r="O323" s="63">
        <v>0.33466666666666667</v>
      </c>
      <c r="P323" s="94">
        <v>65.985751588407084</v>
      </c>
      <c r="Q323" s="95"/>
      <c r="R323" s="95"/>
      <c r="S323" s="95"/>
      <c r="T323" s="95"/>
    </row>
    <row r="324" spans="1:20" ht="35.15" customHeight="1">
      <c r="A324" s="91">
        <v>1235</v>
      </c>
      <c r="B324" s="88" t="s">
        <v>43</v>
      </c>
      <c r="C324" s="92" t="s">
        <v>75</v>
      </c>
      <c r="D324" s="92" t="s">
        <v>335</v>
      </c>
      <c r="E324" s="88" t="s">
        <v>46</v>
      </c>
      <c r="F324" s="90" t="s">
        <v>1016</v>
      </c>
      <c r="G324" s="88" t="s">
        <v>78</v>
      </c>
      <c r="H324" s="88">
        <v>2021</v>
      </c>
      <c r="I324" s="93">
        <v>0.93206901912016171</v>
      </c>
      <c r="J324" s="94">
        <v>119.92</v>
      </c>
      <c r="K324" s="94">
        <v>119.92</v>
      </c>
      <c r="L324" s="94">
        <v>5513</v>
      </c>
      <c r="M324" s="88" t="s">
        <v>16</v>
      </c>
      <c r="N324" s="94">
        <v>156.16140368407201</v>
      </c>
      <c r="O324" s="63">
        <v>0.32133333333333336</v>
      </c>
      <c r="P324" s="94">
        <v>30.072568079142222</v>
      </c>
      <c r="Q324" s="95"/>
      <c r="R324" s="95"/>
      <c r="S324" s="95"/>
      <c r="T324" s="95"/>
    </row>
    <row r="325" spans="1:20" ht="35.15" customHeight="1">
      <c r="A325" s="91">
        <v>1236</v>
      </c>
      <c r="B325" s="88" t="s">
        <v>43</v>
      </c>
      <c r="C325" s="92" t="s">
        <v>423</v>
      </c>
      <c r="D325" s="92" t="s">
        <v>332</v>
      </c>
      <c r="E325" s="88" t="s">
        <v>47</v>
      </c>
      <c r="F325" s="90" t="s">
        <v>1018</v>
      </c>
      <c r="G325" s="88" t="s">
        <v>78</v>
      </c>
      <c r="H325" s="88">
        <v>2024</v>
      </c>
      <c r="I325" s="93">
        <v>0.1</v>
      </c>
      <c r="J325" s="94">
        <v>170</v>
      </c>
      <c r="K325" s="94">
        <v>20</v>
      </c>
      <c r="L325" s="94">
        <v>6160</v>
      </c>
      <c r="M325" s="88" t="s">
        <v>14</v>
      </c>
      <c r="N325" s="94">
        <v>14.570285714285712</v>
      </c>
      <c r="O325" s="63">
        <v>0.23170731707317072</v>
      </c>
      <c r="P325" s="94">
        <v>3.2419470414082223</v>
      </c>
      <c r="Q325" s="95"/>
      <c r="R325" s="95"/>
      <c r="S325" s="95"/>
      <c r="T325" s="95"/>
    </row>
    <row r="326" spans="1:20" ht="35.15" customHeight="1">
      <c r="A326" s="91">
        <v>1238</v>
      </c>
      <c r="B326" s="88" t="s">
        <v>43</v>
      </c>
      <c r="C326" s="92" t="s">
        <v>449</v>
      </c>
      <c r="D326" s="92" t="s">
        <v>206</v>
      </c>
      <c r="E326" s="88" t="s">
        <v>46</v>
      </c>
      <c r="F326" s="90" t="s">
        <v>1019</v>
      </c>
      <c r="G326" s="88" t="s">
        <v>78</v>
      </c>
      <c r="H326" s="88">
        <v>2022</v>
      </c>
      <c r="I326" s="93">
        <v>0.875</v>
      </c>
      <c r="J326" s="94">
        <v>350</v>
      </c>
      <c r="K326" s="94">
        <v>350</v>
      </c>
      <c r="L326" s="94">
        <v>10405</v>
      </c>
      <c r="M326" s="88" t="s">
        <v>14</v>
      </c>
      <c r="N326" s="94">
        <v>569.37707972599003</v>
      </c>
      <c r="O326" s="63">
        <v>0.66445264452644526</v>
      </c>
      <c r="P326" s="94">
        <v>143.09319976228682</v>
      </c>
      <c r="Q326" s="95"/>
      <c r="R326" s="95"/>
      <c r="S326" s="95"/>
      <c r="T326" s="95"/>
    </row>
    <row r="327" spans="1:20" ht="35.15" customHeight="1">
      <c r="A327" s="91">
        <v>1243</v>
      </c>
      <c r="B327" s="88" t="s">
        <v>43</v>
      </c>
      <c r="C327" s="92" t="s">
        <v>93</v>
      </c>
      <c r="D327" s="92" t="s">
        <v>94</v>
      </c>
      <c r="E327" s="88" t="s">
        <v>47</v>
      </c>
      <c r="F327" s="90" t="s">
        <v>1020</v>
      </c>
      <c r="G327" s="88" t="s">
        <v>78</v>
      </c>
      <c r="H327" s="88">
        <v>2023</v>
      </c>
      <c r="I327" s="93">
        <v>1</v>
      </c>
      <c r="J327" s="94">
        <v>570</v>
      </c>
      <c r="K327" s="94">
        <v>570</v>
      </c>
      <c r="L327" s="94">
        <v>19677</v>
      </c>
      <c r="M327" s="88" t="s">
        <v>14</v>
      </c>
      <c r="N327" s="94">
        <v>876.18870000000038</v>
      </c>
      <c r="O327" s="63">
        <v>0.4285714285714286</v>
      </c>
      <c r="P327" s="94">
        <v>224.79510311174431</v>
      </c>
      <c r="Q327" s="95"/>
      <c r="R327" s="95"/>
      <c r="S327" s="95"/>
      <c r="T327" s="95"/>
    </row>
    <row r="328" spans="1:20" ht="35.15" customHeight="1">
      <c r="A328" s="91">
        <v>1244</v>
      </c>
      <c r="B328" s="88" t="s">
        <v>43</v>
      </c>
      <c r="C328" s="92" t="s">
        <v>720</v>
      </c>
      <c r="D328" s="92" t="s">
        <v>990</v>
      </c>
      <c r="E328" s="88" t="s">
        <v>44</v>
      </c>
      <c r="F328" s="90" t="s">
        <v>1021</v>
      </c>
      <c r="G328" s="88" t="s">
        <v>78</v>
      </c>
      <c r="H328" s="88">
        <v>2023</v>
      </c>
      <c r="I328" s="93">
        <v>0</v>
      </c>
      <c r="J328" s="94">
        <v>110</v>
      </c>
      <c r="K328" s="94">
        <v>0</v>
      </c>
      <c r="L328" s="94">
        <v>4501</v>
      </c>
      <c r="M328" s="88" t="s">
        <v>14</v>
      </c>
      <c r="N328" s="94" t="s">
        <v>57</v>
      </c>
      <c r="O328" s="63" t="s">
        <v>57</v>
      </c>
      <c r="P328" s="94" t="s">
        <v>57</v>
      </c>
      <c r="Q328" s="95"/>
      <c r="R328" s="95"/>
      <c r="S328" s="95"/>
      <c r="T328" s="95"/>
    </row>
    <row r="329" spans="1:20" ht="35.15" customHeight="1">
      <c r="A329" s="91">
        <v>1246</v>
      </c>
      <c r="B329" s="88" t="s">
        <v>43</v>
      </c>
      <c r="C329" s="92" t="s">
        <v>988</v>
      </c>
      <c r="D329" s="92" t="s">
        <v>353</v>
      </c>
      <c r="E329" s="88" t="s">
        <v>44</v>
      </c>
      <c r="F329" s="90" t="s">
        <v>1022</v>
      </c>
      <c r="G329" s="88" t="s">
        <v>78</v>
      </c>
      <c r="H329" s="88">
        <v>2028</v>
      </c>
      <c r="I329" s="93">
        <v>0</v>
      </c>
      <c r="J329" s="94">
        <v>5150</v>
      </c>
      <c r="K329" s="94">
        <v>0</v>
      </c>
      <c r="L329" s="94">
        <v>70964</v>
      </c>
      <c r="M329" s="88" t="s">
        <v>14</v>
      </c>
      <c r="N329" s="94" t="s">
        <v>57</v>
      </c>
      <c r="O329" s="63" t="s">
        <v>57</v>
      </c>
      <c r="P329" s="94" t="s">
        <v>57</v>
      </c>
      <c r="Q329" s="95"/>
      <c r="R329" s="95"/>
      <c r="S329" s="95"/>
      <c r="T329" s="95"/>
    </row>
    <row r="330" spans="1:20" ht="35.15" customHeight="1">
      <c r="A330" s="74"/>
      <c r="B330" s="74"/>
      <c r="C330" s="74"/>
      <c r="D330" s="74"/>
      <c r="E330" s="74"/>
      <c r="F330" s="74"/>
      <c r="G330" s="75"/>
      <c r="H330" s="74"/>
      <c r="I330" s="74"/>
      <c r="J330" s="74"/>
      <c r="K330" s="74"/>
      <c r="L330" s="74"/>
      <c r="M330" s="74"/>
      <c r="N330" s="74"/>
      <c r="O330" s="74"/>
      <c r="P330" s="74"/>
    </row>
    <row r="331" spans="1:20" ht="35.15" customHeight="1">
      <c r="A331" s="40" t="s">
        <v>656</v>
      </c>
    </row>
    <row r="332" spans="1:20" ht="35.15" customHeight="1">
      <c r="A332" s="40" t="s">
        <v>657</v>
      </c>
    </row>
    <row r="333" spans="1:20" ht="35.15" customHeight="1">
      <c r="A333" s="40" t="s">
        <v>658</v>
      </c>
    </row>
  </sheetData>
  <mergeCells count="1">
    <mergeCell ref="N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3E189-DD95-4D7C-B98B-246FBEE0A565}">
  <sheetPr>
    <tabColor rgb="FF92D050"/>
  </sheetPr>
  <dimension ref="A1:R14"/>
  <sheetViews>
    <sheetView zoomScaleNormal="100" workbookViewId="0">
      <selection activeCell="D12" sqref="D12"/>
    </sheetView>
  </sheetViews>
  <sheetFormatPr defaultRowHeight="35.15" customHeight="1"/>
  <cols>
    <col min="1" max="1" width="7.81640625" customWidth="1"/>
    <col min="2" max="2" width="71.453125" customWidth="1"/>
    <col min="3" max="3" width="13.81640625" customWidth="1"/>
    <col min="4" max="4" width="85.7265625" customWidth="1"/>
    <col min="5" max="5" width="13.7265625" customWidth="1"/>
    <col min="6" max="6" width="20" customWidth="1"/>
    <col min="7" max="7" width="18" customWidth="1"/>
    <col min="8" max="8" width="18.26953125" customWidth="1"/>
    <col min="9" max="9" width="16.54296875" customWidth="1"/>
    <col min="10" max="10" width="14.26953125" customWidth="1"/>
    <col min="13" max="13" width="26.26953125" customWidth="1"/>
  </cols>
  <sheetData>
    <row r="1" spans="1:18" ht="35.15" customHeight="1">
      <c r="A1" s="1" t="s">
        <v>49</v>
      </c>
      <c r="B1" s="3"/>
      <c r="C1" s="2"/>
      <c r="D1" s="2"/>
      <c r="E1" s="3"/>
      <c r="F1" s="2"/>
      <c r="G1" s="2"/>
      <c r="H1" s="2"/>
      <c r="I1" s="2"/>
      <c r="J1" s="2"/>
      <c r="K1" s="2"/>
      <c r="L1" s="2"/>
      <c r="M1" s="2"/>
    </row>
    <row r="2" spans="1:18" ht="35.15" customHeight="1">
      <c r="A2" s="5" t="s">
        <v>1</v>
      </c>
      <c r="B2" s="6" t="s">
        <v>3</v>
      </c>
      <c r="C2" s="6" t="s">
        <v>4</v>
      </c>
      <c r="D2" s="6" t="s">
        <v>5</v>
      </c>
      <c r="E2" s="27" t="s">
        <v>6</v>
      </c>
      <c r="F2" s="7" t="s">
        <v>7</v>
      </c>
      <c r="G2" s="7" t="s">
        <v>8</v>
      </c>
      <c r="H2" s="7" t="s">
        <v>9</v>
      </c>
      <c r="I2" s="7" t="s">
        <v>50</v>
      </c>
      <c r="J2" s="7" t="s">
        <v>11</v>
      </c>
      <c r="K2" s="114" t="s">
        <v>51</v>
      </c>
      <c r="L2" s="114"/>
      <c r="M2" s="7" t="s">
        <v>806</v>
      </c>
    </row>
    <row r="3" spans="1:18" ht="35.15" customHeight="1">
      <c r="A3" s="8"/>
      <c r="B3" s="8"/>
      <c r="C3" s="8"/>
      <c r="D3" s="8"/>
      <c r="E3" s="8"/>
      <c r="F3" s="8" t="s">
        <v>37</v>
      </c>
      <c r="G3" s="8" t="s">
        <v>38</v>
      </c>
      <c r="H3" s="8" t="s">
        <v>39</v>
      </c>
      <c r="I3" s="8" t="s">
        <v>39</v>
      </c>
      <c r="J3" s="8"/>
      <c r="K3" s="8" t="s">
        <v>41</v>
      </c>
      <c r="L3" s="8" t="s">
        <v>38</v>
      </c>
      <c r="M3" s="8" t="s">
        <v>42</v>
      </c>
    </row>
    <row r="4" spans="1:18" ht="35.15" customHeight="1">
      <c r="A4" s="33">
        <v>44</v>
      </c>
      <c r="B4" s="33" t="s">
        <v>102</v>
      </c>
      <c r="C4" s="33" t="s">
        <v>103</v>
      </c>
      <c r="D4" s="33" t="s">
        <v>318</v>
      </c>
      <c r="E4" s="96" t="s">
        <v>78</v>
      </c>
      <c r="F4" s="33">
        <v>2014</v>
      </c>
      <c r="G4" s="34">
        <v>0.5</v>
      </c>
      <c r="H4" s="97">
        <v>64</v>
      </c>
      <c r="I4" s="33">
        <v>64</v>
      </c>
      <c r="J4" s="33" t="s">
        <v>14</v>
      </c>
      <c r="K4" s="97">
        <v>25000</v>
      </c>
      <c r="L4" s="34">
        <v>0.5</v>
      </c>
      <c r="M4" s="98">
        <v>1582.5</v>
      </c>
    </row>
    <row r="5" spans="1:18" ht="35.15" customHeight="1">
      <c r="A5" s="33">
        <v>66</v>
      </c>
      <c r="B5" s="33" t="s">
        <v>79</v>
      </c>
      <c r="C5" s="33" t="s">
        <v>164</v>
      </c>
      <c r="D5" s="33" t="s">
        <v>319</v>
      </c>
      <c r="E5" s="96" t="s">
        <v>78</v>
      </c>
      <c r="F5" s="33">
        <v>2016</v>
      </c>
      <c r="G5" s="34">
        <v>0</v>
      </c>
      <c r="H5" s="97">
        <v>71</v>
      </c>
      <c r="I5" s="33">
        <v>0</v>
      </c>
      <c r="J5" s="33" t="s">
        <v>14</v>
      </c>
      <c r="K5" s="99" t="s">
        <v>57</v>
      </c>
      <c r="L5" s="65" t="s">
        <v>57</v>
      </c>
      <c r="M5" s="98" t="s">
        <v>57</v>
      </c>
    </row>
    <row r="6" spans="1:18" ht="35.15" customHeight="1">
      <c r="A6" s="33">
        <v>82</v>
      </c>
      <c r="B6" s="33" t="s">
        <v>320</v>
      </c>
      <c r="C6" s="33" t="s">
        <v>191</v>
      </c>
      <c r="D6" s="33" t="s">
        <v>321</v>
      </c>
      <c r="E6" s="96" t="s">
        <v>78</v>
      </c>
      <c r="F6" s="33">
        <v>2017</v>
      </c>
      <c r="G6" s="34">
        <v>0.15151515151515152</v>
      </c>
      <c r="H6" s="97">
        <v>100</v>
      </c>
      <c r="I6" s="33">
        <v>50</v>
      </c>
      <c r="J6" s="33" t="s">
        <v>14</v>
      </c>
      <c r="K6" s="97">
        <v>151.51515151515153</v>
      </c>
      <c r="L6" s="34">
        <v>6.6666666666666666E-2</v>
      </c>
      <c r="M6" s="98">
        <v>92.68</v>
      </c>
    </row>
    <row r="7" spans="1:18" ht="35.15" customHeight="1">
      <c r="A7" s="33">
        <v>410</v>
      </c>
      <c r="B7" s="33" t="s">
        <v>59</v>
      </c>
      <c r="C7" s="33" t="s">
        <v>54</v>
      </c>
      <c r="D7" s="33" t="s">
        <v>322</v>
      </c>
      <c r="E7" s="96" t="s">
        <v>78</v>
      </c>
      <c r="F7" s="33">
        <v>2024</v>
      </c>
      <c r="G7" s="34">
        <v>0</v>
      </c>
      <c r="H7" s="97">
        <v>35</v>
      </c>
      <c r="I7" s="33">
        <v>0</v>
      </c>
      <c r="J7" s="33" t="s">
        <v>14</v>
      </c>
      <c r="K7" s="99" t="s">
        <v>57</v>
      </c>
      <c r="L7" s="65" t="s">
        <v>57</v>
      </c>
      <c r="M7" s="98" t="s">
        <v>57</v>
      </c>
    </row>
    <row r="8" spans="1:18" ht="35.15" customHeight="1">
      <c r="A8" s="33">
        <v>411</v>
      </c>
      <c r="B8" s="33" t="s">
        <v>59</v>
      </c>
      <c r="C8" s="33" t="s">
        <v>54</v>
      </c>
      <c r="D8" s="33" t="s">
        <v>323</v>
      </c>
      <c r="E8" s="96" t="s">
        <v>78</v>
      </c>
      <c r="F8" s="33">
        <v>2020</v>
      </c>
      <c r="G8" s="34">
        <v>0</v>
      </c>
      <c r="H8" s="97">
        <v>2.9950000000000001</v>
      </c>
      <c r="I8" s="33">
        <v>0</v>
      </c>
      <c r="J8" s="33" t="s">
        <v>14</v>
      </c>
      <c r="K8" s="99" t="s">
        <v>57</v>
      </c>
      <c r="L8" s="65" t="s">
        <v>57</v>
      </c>
      <c r="M8" s="98" t="s">
        <v>57</v>
      </c>
    </row>
    <row r="9" spans="1:18" ht="35.15" customHeight="1">
      <c r="A9" s="33">
        <v>746</v>
      </c>
      <c r="B9" s="33" t="s">
        <v>59</v>
      </c>
      <c r="C9" s="33" t="s">
        <v>332</v>
      </c>
      <c r="D9" s="33" t="s">
        <v>598</v>
      </c>
      <c r="E9" s="96" t="s">
        <v>78</v>
      </c>
      <c r="F9" s="33">
        <v>2020</v>
      </c>
      <c r="G9" s="34">
        <v>1</v>
      </c>
      <c r="H9" s="97">
        <v>16</v>
      </c>
      <c r="I9" s="33">
        <v>16</v>
      </c>
      <c r="J9" s="33" t="s">
        <v>14</v>
      </c>
      <c r="K9" s="97">
        <v>849</v>
      </c>
      <c r="L9" s="34">
        <v>0.72813036020583188</v>
      </c>
      <c r="M9" s="98">
        <v>267.435</v>
      </c>
    </row>
    <row r="10" spans="1:18" ht="35.15" customHeight="1">
      <c r="A10" s="33">
        <v>1088</v>
      </c>
      <c r="B10" s="33" t="s">
        <v>873</v>
      </c>
      <c r="C10" s="33" t="s">
        <v>874</v>
      </c>
      <c r="D10" s="33" t="s">
        <v>876</v>
      </c>
      <c r="E10" s="96" t="s">
        <v>78</v>
      </c>
      <c r="F10" s="33">
        <v>2022</v>
      </c>
      <c r="G10" s="34">
        <v>0</v>
      </c>
      <c r="H10" s="97">
        <v>15</v>
      </c>
      <c r="I10" s="33">
        <v>0</v>
      </c>
      <c r="J10" s="33" t="s">
        <v>14</v>
      </c>
      <c r="K10" s="99" t="s">
        <v>57</v>
      </c>
      <c r="L10" s="65" t="s">
        <v>57</v>
      </c>
      <c r="M10" s="98" t="s">
        <v>57</v>
      </c>
    </row>
    <row r="11" spans="1:18" ht="35.15" customHeight="1">
      <c r="A11" s="33">
        <v>1117</v>
      </c>
      <c r="B11" s="33" t="s">
        <v>93</v>
      </c>
      <c r="C11" s="33" t="s">
        <v>875</v>
      </c>
      <c r="D11" s="33" t="s">
        <v>877</v>
      </c>
      <c r="E11" s="96" t="s">
        <v>78</v>
      </c>
      <c r="F11" s="33">
        <v>2024</v>
      </c>
      <c r="G11" s="34">
        <v>0.61818181818181817</v>
      </c>
      <c r="H11" s="97">
        <v>340</v>
      </c>
      <c r="I11" s="33">
        <v>340</v>
      </c>
      <c r="J11" s="33" t="s">
        <v>14</v>
      </c>
      <c r="K11" s="97">
        <v>0</v>
      </c>
      <c r="L11" s="34">
        <v>0</v>
      </c>
      <c r="M11" s="98">
        <v>27732.15</v>
      </c>
    </row>
    <row r="12" spans="1:18" ht="35.15" customHeight="1">
      <c r="A12" s="40" t="s">
        <v>656</v>
      </c>
      <c r="B12" s="43"/>
      <c r="C12" s="42"/>
      <c r="D12" s="41"/>
      <c r="E12" s="41"/>
      <c r="F12" s="41"/>
      <c r="G12" s="41"/>
      <c r="H12" s="53"/>
      <c r="I12" s="41"/>
      <c r="J12" s="41"/>
      <c r="K12" s="41"/>
      <c r="L12" s="41"/>
      <c r="M12" s="41"/>
      <c r="R12" s="44"/>
    </row>
    <row r="13" spans="1:18" ht="35.15" customHeight="1">
      <c r="A13" s="40" t="s">
        <v>657</v>
      </c>
      <c r="B13" s="43"/>
      <c r="C13" s="42"/>
      <c r="D13" s="41"/>
      <c r="E13" s="41"/>
      <c r="F13" s="41"/>
      <c r="G13" s="41"/>
      <c r="H13" s="41"/>
      <c r="I13" s="41"/>
      <c r="J13" s="41"/>
      <c r="K13" s="41"/>
      <c r="L13" s="41"/>
      <c r="M13" s="41"/>
    </row>
    <row r="14" spans="1:18" ht="35.15" customHeight="1">
      <c r="A14" s="40" t="s">
        <v>658</v>
      </c>
    </row>
  </sheetData>
  <mergeCells count="1">
    <mergeCell ref="K2:L2"/>
  </mergeCells>
  <pageMargins left="0.7" right="0.7" top="0.75" bottom="0.75" header="0.3" footer="0.3"/>
  <headerFooter>
    <oddFooter>&amp;R_x000D_&amp;1#&amp;"Calibri"&amp;13&amp;K000000 Internal ‎ ‎ ‎ ‎ ‎ ‎ ‎ ‎ ‎ ‎ ‎‎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4CF1B-4858-46D6-968C-F5D702512311}">
  <sheetPr>
    <tabColor rgb="FF92D050"/>
  </sheetPr>
  <dimension ref="A1:K29"/>
  <sheetViews>
    <sheetView topLeftCell="A12" zoomScaleNormal="100" workbookViewId="0">
      <selection activeCell="A4" sqref="A4:A23"/>
    </sheetView>
  </sheetViews>
  <sheetFormatPr defaultRowHeight="60.75" customHeight="1"/>
  <cols>
    <col min="1" max="1" width="7.81640625" customWidth="1"/>
    <col min="2" max="2" width="37.453125" customWidth="1"/>
    <col min="3" max="3" width="20.453125" customWidth="1"/>
    <col min="4" max="4" width="85.7265625" style="32" customWidth="1"/>
    <col min="5" max="5" width="7.26953125" bestFit="1" customWidth="1"/>
    <col min="6" max="6" width="21" customWidth="1"/>
    <col min="7" max="7" width="18.54296875" customWidth="1"/>
    <col min="8" max="8" width="18.1796875" customWidth="1"/>
    <col min="9" max="9" width="20.54296875" customWidth="1"/>
    <col min="10" max="10" width="19.453125" bestFit="1" customWidth="1"/>
    <col min="12" max="12" width="13.54296875" bestFit="1" customWidth="1"/>
    <col min="13" max="13" width="12.81640625" bestFit="1" customWidth="1"/>
  </cols>
  <sheetData>
    <row r="1" spans="1:10" ht="18" customHeight="1">
      <c r="A1" s="1" t="s">
        <v>56</v>
      </c>
      <c r="B1" s="3"/>
      <c r="C1" s="2"/>
      <c r="D1" s="3"/>
      <c r="E1" s="3"/>
      <c r="F1" s="2"/>
      <c r="G1" s="2"/>
      <c r="H1" s="2"/>
      <c r="I1" s="2"/>
      <c r="J1" s="2"/>
    </row>
    <row r="2" spans="1:10" ht="30" customHeight="1">
      <c r="A2" s="16" t="s">
        <v>1</v>
      </c>
      <c r="B2" s="17" t="s">
        <v>3</v>
      </c>
      <c r="C2" s="17" t="s">
        <v>4</v>
      </c>
      <c r="D2" s="17" t="s">
        <v>5</v>
      </c>
      <c r="E2" s="18" t="s">
        <v>6</v>
      </c>
      <c r="F2" s="19" t="s">
        <v>7</v>
      </c>
      <c r="G2" s="19" t="s">
        <v>8</v>
      </c>
      <c r="H2" s="19" t="s">
        <v>9</v>
      </c>
      <c r="I2" s="19" t="s">
        <v>10</v>
      </c>
      <c r="J2" s="19" t="s">
        <v>52</v>
      </c>
    </row>
    <row r="3" spans="1:10" ht="15" customHeight="1">
      <c r="A3" s="10"/>
      <c r="B3" s="13"/>
      <c r="C3" s="14"/>
      <c r="D3" s="11"/>
      <c r="E3" s="15"/>
      <c r="F3" s="12" t="s">
        <v>37</v>
      </c>
      <c r="G3" s="12" t="s">
        <v>38</v>
      </c>
      <c r="H3" s="12" t="s">
        <v>39</v>
      </c>
      <c r="I3" s="12" t="s">
        <v>39</v>
      </c>
      <c r="J3" s="12" t="s">
        <v>42</v>
      </c>
    </row>
    <row r="4" spans="1:10" ht="25">
      <c r="A4" s="33">
        <v>8</v>
      </c>
      <c r="B4" s="33" t="s">
        <v>345</v>
      </c>
      <c r="C4" s="33" t="s">
        <v>346</v>
      </c>
      <c r="D4" s="33" t="s">
        <v>347</v>
      </c>
      <c r="E4" s="100" t="s">
        <v>78</v>
      </c>
      <c r="F4" s="101">
        <v>2015</v>
      </c>
      <c r="G4" s="52">
        <v>0.352112676056338</v>
      </c>
      <c r="H4" s="102">
        <v>240.85</v>
      </c>
      <c r="I4" s="102">
        <v>100</v>
      </c>
      <c r="J4" s="102">
        <v>986.91</v>
      </c>
    </row>
    <row r="5" spans="1:10" ht="14.5">
      <c r="A5" s="33">
        <v>42</v>
      </c>
      <c r="B5" s="33" t="s">
        <v>67</v>
      </c>
      <c r="C5" s="33" t="s">
        <v>29</v>
      </c>
      <c r="D5" s="33" t="s">
        <v>348</v>
      </c>
      <c r="E5" s="100" t="s">
        <v>78</v>
      </c>
      <c r="F5" s="101">
        <v>2013</v>
      </c>
      <c r="G5" s="52">
        <v>1</v>
      </c>
      <c r="H5" s="102">
        <v>54</v>
      </c>
      <c r="I5" s="102">
        <v>54</v>
      </c>
      <c r="J5" s="102" t="s">
        <v>57</v>
      </c>
    </row>
    <row r="6" spans="1:10" ht="25">
      <c r="A6" s="33">
        <v>384</v>
      </c>
      <c r="B6" s="33" t="s">
        <v>349</v>
      </c>
      <c r="C6" s="33" t="s">
        <v>350</v>
      </c>
      <c r="D6" s="33" t="s">
        <v>351</v>
      </c>
      <c r="E6" s="100" t="s">
        <v>78</v>
      </c>
      <c r="F6" s="101">
        <v>2018</v>
      </c>
      <c r="G6" s="52">
        <v>0.78125</v>
      </c>
      <c r="H6" s="102">
        <v>32</v>
      </c>
      <c r="I6" s="102">
        <v>25</v>
      </c>
      <c r="J6" s="102">
        <v>364.27</v>
      </c>
    </row>
    <row r="7" spans="1:10" ht="50">
      <c r="A7" s="33">
        <v>390</v>
      </c>
      <c r="B7" s="33" t="s">
        <v>352</v>
      </c>
      <c r="C7" s="33" t="s">
        <v>353</v>
      </c>
      <c r="D7" s="33" t="s">
        <v>354</v>
      </c>
      <c r="E7" s="100" t="s">
        <v>78</v>
      </c>
      <c r="F7" s="101">
        <v>2020</v>
      </c>
      <c r="G7" s="52">
        <v>0.73013271999999996</v>
      </c>
      <c r="H7" s="102">
        <v>543</v>
      </c>
      <c r="I7" s="102">
        <v>456.33294999999998</v>
      </c>
      <c r="J7" s="102">
        <v>4961</v>
      </c>
    </row>
    <row r="8" spans="1:10" ht="37.5">
      <c r="A8" s="33">
        <v>404</v>
      </c>
      <c r="B8" s="33" t="s">
        <v>59</v>
      </c>
      <c r="C8" s="33" t="s">
        <v>54</v>
      </c>
      <c r="D8" s="33" t="s">
        <v>355</v>
      </c>
      <c r="E8" s="100" t="s">
        <v>650</v>
      </c>
      <c r="F8" s="101">
        <v>2021</v>
      </c>
      <c r="G8" s="52">
        <v>0.625</v>
      </c>
      <c r="H8" s="102">
        <v>850</v>
      </c>
      <c r="I8" s="102">
        <v>600</v>
      </c>
      <c r="J8" s="102" t="s">
        <v>57</v>
      </c>
    </row>
    <row r="9" spans="1:10" ht="25">
      <c r="A9" s="33">
        <v>709</v>
      </c>
      <c r="B9" s="36" t="s">
        <v>398</v>
      </c>
      <c r="C9" s="36" t="s">
        <v>424</v>
      </c>
      <c r="D9" s="35" t="s">
        <v>599</v>
      </c>
      <c r="E9" s="100" t="s">
        <v>78</v>
      </c>
      <c r="F9" s="101">
        <v>2018</v>
      </c>
      <c r="G9" s="52">
        <v>0.93023255813953487</v>
      </c>
      <c r="H9" s="102">
        <v>40</v>
      </c>
      <c r="I9" s="102">
        <v>40</v>
      </c>
      <c r="J9" s="102">
        <v>39.9</v>
      </c>
    </row>
    <row r="10" spans="1:10" ht="25">
      <c r="A10" s="33">
        <v>743</v>
      </c>
      <c r="B10" s="36" t="s">
        <v>649</v>
      </c>
      <c r="C10" s="36" t="s">
        <v>29</v>
      </c>
      <c r="D10" s="35" t="s">
        <v>600</v>
      </c>
      <c r="E10" s="100" t="s">
        <v>78</v>
      </c>
      <c r="F10" s="101">
        <v>2020</v>
      </c>
      <c r="G10" s="52">
        <v>0.8</v>
      </c>
      <c r="H10" s="102">
        <v>20</v>
      </c>
      <c r="I10" s="102">
        <v>20</v>
      </c>
      <c r="J10" s="102">
        <v>24.601359773371108</v>
      </c>
    </row>
    <row r="11" spans="1:10" ht="25">
      <c r="A11" s="33">
        <v>753</v>
      </c>
      <c r="B11" s="36" t="s">
        <v>648</v>
      </c>
      <c r="C11" s="36" t="s">
        <v>59</v>
      </c>
      <c r="D11" s="35" t="s">
        <v>601</v>
      </c>
      <c r="E11" s="100" t="s">
        <v>78</v>
      </c>
      <c r="F11" s="101">
        <v>2024</v>
      </c>
      <c r="G11" s="52">
        <v>1</v>
      </c>
      <c r="H11" s="102">
        <v>900</v>
      </c>
      <c r="I11" s="102">
        <v>900</v>
      </c>
      <c r="J11" s="102">
        <v>24644.117647058825</v>
      </c>
    </row>
    <row r="12" spans="1:10" ht="25">
      <c r="A12" s="33">
        <v>758</v>
      </c>
      <c r="B12" s="36" t="s">
        <v>647</v>
      </c>
      <c r="C12" s="36" t="s">
        <v>425</v>
      </c>
      <c r="D12" s="35" t="s">
        <v>602</v>
      </c>
      <c r="E12" s="100" t="s">
        <v>78</v>
      </c>
      <c r="F12" s="101">
        <v>2022</v>
      </c>
      <c r="G12" s="52">
        <v>0.3442677676767677</v>
      </c>
      <c r="H12" s="102">
        <v>50</v>
      </c>
      <c r="I12" s="102">
        <v>34.082509000000002</v>
      </c>
      <c r="J12" s="102">
        <v>844.60631999999998</v>
      </c>
    </row>
    <row r="13" spans="1:10" ht="37.5">
      <c r="A13" s="33">
        <v>777</v>
      </c>
      <c r="B13" s="36" t="s">
        <v>99</v>
      </c>
      <c r="C13" s="36" t="s">
        <v>18</v>
      </c>
      <c r="D13" s="103" t="s">
        <v>603</v>
      </c>
      <c r="E13" s="100" t="s">
        <v>78</v>
      </c>
      <c r="F13" s="101">
        <v>2019</v>
      </c>
      <c r="G13" s="52">
        <v>0.93023255813953487</v>
      </c>
      <c r="H13" s="102">
        <v>204</v>
      </c>
      <c r="I13" s="102">
        <v>200</v>
      </c>
      <c r="J13" s="102">
        <v>492.99999999999994</v>
      </c>
    </row>
    <row r="14" spans="1:10" ht="14.5">
      <c r="A14" s="33">
        <v>998</v>
      </c>
      <c r="B14" s="33" t="s">
        <v>699</v>
      </c>
      <c r="C14" s="33" t="s">
        <v>700</v>
      </c>
      <c r="D14" s="33" t="s">
        <v>708</v>
      </c>
      <c r="E14" s="100" t="s">
        <v>78</v>
      </c>
      <c r="F14" s="101">
        <v>2021</v>
      </c>
      <c r="G14" s="52">
        <v>0.28599999999999998</v>
      </c>
      <c r="H14" s="102">
        <v>60</v>
      </c>
      <c r="I14" s="102">
        <v>57.2</v>
      </c>
      <c r="J14" s="102" t="s">
        <v>57</v>
      </c>
    </row>
    <row r="15" spans="1:10" ht="62.5">
      <c r="A15" s="33">
        <v>1015</v>
      </c>
      <c r="B15" s="33" t="s">
        <v>648</v>
      </c>
      <c r="C15" s="33" t="s">
        <v>702</v>
      </c>
      <c r="D15" s="33" t="s">
        <v>709</v>
      </c>
      <c r="E15" s="100" t="s">
        <v>78</v>
      </c>
      <c r="F15" s="101">
        <v>2024</v>
      </c>
      <c r="G15" s="52">
        <v>0.2543478260869565</v>
      </c>
      <c r="H15" s="102">
        <v>690</v>
      </c>
      <c r="I15" s="102">
        <v>351</v>
      </c>
      <c r="J15" s="102" t="s">
        <v>57</v>
      </c>
    </row>
    <row r="16" spans="1:10" ht="37.5">
      <c r="A16" s="33">
        <v>1016</v>
      </c>
      <c r="B16" s="33" t="s">
        <v>648</v>
      </c>
      <c r="C16" s="33" t="s">
        <v>701</v>
      </c>
      <c r="D16" s="33" t="s">
        <v>710</v>
      </c>
      <c r="E16" s="100" t="s">
        <v>78</v>
      </c>
      <c r="F16" s="101">
        <v>2028</v>
      </c>
      <c r="G16" s="52">
        <v>0</v>
      </c>
      <c r="H16" s="102">
        <v>2300</v>
      </c>
      <c r="I16" s="102">
        <v>0</v>
      </c>
      <c r="J16" s="102" t="s">
        <v>57</v>
      </c>
    </row>
    <row r="17" spans="1:11" ht="14.5">
      <c r="A17" s="104">
        <v>1022</v>
      </c>
      <c r="B17" s="104" t="s">
        <v>387</v>
      </c>
      <c r="C17" s="104" t="s">
        <v>387</v>
      </c>
      <c r="D17" s="104" t="s">
        <v>711</v>
      </c>
      <c r="E17" s="105" t="s">
        <v>78</v>
      </c>
      <c r="F17" s="105">
        <v>2021</v>
      </c>
      <c r="G17" s="52">
        <v>0</v>
      </c>
      <c r="H17" s="102">
        <v>40</v>
      </c>
      <c r="I17" s="102">
        <v>0</v>
      </c>
      <c r="J17" s="102" t="s">
        <v>57</v>
      </c>
    </row>
    <row r="18" spans="1:11" ht="50">
      <c r="A18" s="33">
        <v>1150</v>
      </c>
      <c r="B18" s="33" t="s">
        <v>648</v>
      </c>
      <c r="C18" s="33" t="s">
        <v>847</v>
      </c>
      <c r="D18" s="33" t="s">
        <v>850</v>
      </c>
      <c r="E18" s="100" t="s">
        <v>78</v>
      </c>
      <c r="F18" s="100">
        <v>2025</v>
      </c>
      <c r="G18" s="52">
        <v>0.69419133246753251</v>
      </c>
      <c r="H18" s="102">
        <v>770</v>
      </c>
      <c r="I18" s="102">
        <v>534.52732600000002</v>
      </c>
      <c r="J18" s="106">
        <v>2633.7864599999998</v>
      </c>
      <c r="K18" s="62"/>
    </row>
    <row r="19" spans="1:11" ht="25">
      <c r="A19" s="33">
        <v>1157</v>
      </c>
      <c r="B19" s="33" t="s">
        <v>75</v>
      </c>
      <c r="C19" s="33" t="s">
        <v>75</v>
      </c>
      <c r="D19" s="33" t="s">
        <v>849</v>
      </c>
      <c r="E19" s="100" t="s">
        <v>78</v>
      </c>
      <c r="F19" s="100">
        <v>2018</v>
      </c>
      <c r="G19" s="52">
        <v>0.48638132295719844</v>
      </c>
      <c r="H19" s="102">
        <v>616.79999999999995</v>
      </c>
      <c r="I19" s="102">
        <v>300</v>
      </c>
      <c r="J19" s="106">
        <v>6468.7279411764721</v>
      </c>
      <c r="K19" s="62"/>
    </row>
    <row r="20" spans="1:11" ht="25">
      <c r="A20" s="33">
        <v>1187</v>
      </c>
      <c r="B20" s="33" t="s">
        <v>382</v>
      </c>
      <c r="C20" s="33" t="s">
        <v>242</v>
      </c>
      <c r="D20" s="33" t="s">
        <v>848</v>
      </c>
      <c r="E20" s="100" t="s">
        <v>78</v>
      </c>
      <c r="F20" s="100">
        <v>2021</v>
      </c>
      <c r="G20" s="52">
        <v>0</v>
      </c>
      <c r="H20" s="102">
        <v>1</v>
      </c>
      <c r="I20" s="102">
        <v>0</v>
      </c>
      <c r="J20" s="106" t="s">
        <v>57</v>
      </c>
      <c r="K20" s="62"/>
    </row>
    <row r="21" spans="1:11" ht="25">
      <c r="A21" s="33">
        <v>1208</v>
      </c>
      <c r="B21" s="33" t="s">
        <v>1023</v>
      </c>
      <c r="C21" s="33" t="s">
        <v>54</v>
      </c>
      <c r="D21" s="33" t="s">
        <v>1026</v>
      </c>
      <c r="E21" s="100" t="s">
        <v>78</v>
      </c>
      <c r="F21" s="100">
        <v>2022</v>
      </c>
      <c r="G21" s="52">
        <v>0.95</v>
      </c>
      <c r="H21" s="102">
        <v>93.34</v>
      </c>
      <c r="I21" s="102">
        <v>88.673000000000002</v>
      </c>
      <c r="J21" s="106">
        <v>83.276460499999956</v>
      </c>
    </row>
    <row r="22" spans="1:11" ht="37.5">
      <c r="A22" s="33">
        <v>1228</v>
      </c>
      <c r="B22" s="33" t="s">
        <v>352</v>
      </c>
      <c r="C22" s="33" t="s">
        <v>1025</v>
      </c>
      <c r="D22" s="33" t="s">
        <v>1027</v>
      </c>
      <c r="E22" s="100" t="s">
        <v>78</v>
      </c>
      <c r="F22" s="100">
        <v>2026</v>
      </c>
      <c r="G22" s="52">
        <v>0</v>
      </c>
      <c r="H22" s="102">
        <v>1450</v>
      </c>
      <c r="I22" s="102">
        <v>0</v>
      </c>
      <c r="J22" s="106" t="s">
        <v>57</v>
      </c>
    </row>
    <row r="23" spans="1:11" ht="25">
      <c r="A23" s="33">
        <v>1240</v>
      </c>
      <c r="B23" s="33" t="s">
        <v>1024</v>
      </c>
      <c r="C23" s="33" t="s">
        <v>70</v>
      </c>
      <c r="D23" s="33" t="s">
        <v>1028</v>
      </c>
      <c r="E23" s="100" t="s">
        <v>78</v>
      </c>
      <c r="F23" s="100">
        <v>2022</v>
      </c>
      <c r="G23" s="52">
        <v>0</v>
      </c>
      <c r="H23" s="102">
        <v>2.6</v>
      </c>
      <c r="I23" s="102">
        <v>0</v>
      </c>
      <c r="J23" s="106" t="s">
        <v>57</v>
      </c>
    </row>
    <row r="24" spans="1:11" ht="14.5">
      <c r="A24" s="43"/>
      <c r="B24" s="43"/>
      <c r="C24" s="43"/>
      <c r="D24" s="43"/>
      <c r="E24" s="58"/>
      <c r="F24" s="58"/>
      <c r="G24" s="59"/>
      <c r="H24" s="60"/>
      <c r="I24" s="61"/>
      <c r="J24" s="60"/>
    </row>
    <row r="25" spans="1:11" ht="14.5">
      <c r="A25" s="40" t="s">
        <v>656</v>
      </c>
      <c r="D25"/>
      <c r="K25" s="41"/>
    </row>
    <row r="26" spans="1:11" ht="14.5">
      <c r="A26" s="40" t="s">
        <v>659</v>
      </c>
      <c r="D26"/>
      <c r="K26" s="41"/>
    </row>
    <row r="27" spans="1:11" ht="60.75" customHeight="1">
      <c r="D27"/>
      <c r="I27" s="48"/>
    </row>
    <row r="28" spans="1:11" ht="60.75" customHeight="1">
      <c r="D28"/>
    </row>
    <row r="29" spans="1:11" ht="60.75" customHeight="1">
      <c r="D29"/>
    </row>
  </sheetData>
  <pageMargins left="0.7" right="0.7" top="0.75" bottom="0.75" header="0.3" footer="0.3"/>
  <pageSetup paperSize="9" orientation="portrait" verticalDpi="0" r:id="rId1"/>
  <headerFooter>
    <oddFooter>&amp;R_x000D_&amp;1#&amp;"Calibri"&amp;13&amp;K000000 Internal ‎ ‎ ‎ ‎ ‎ ‎ ‎ ‎ ‎ ‎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254-A67D-43E9-B4CD-64AC5242CF01}">
  <sheetPr>
    <tabColor theme="9"/>
  </sheetPr>
  <dimension ref="A1:N92"/>
  <sheetViews>
    <sheetView tabSelected="1" topLeftCell="B1" zoomScaleNormal="100" workbookViewId="0">
      <selection activeCell="D92" sqref="D92"/>
    </sheetView>
  </sheetViews>
  <sheetFormatPr defaultRowHeight="35.15" customHeight="1"/>
  <cols>
    <col min="1" max="1" width="7.81640625" customWidth="1"/>
    <col min="2" max="2" width="71.453125" customWidth="1"/>
    <col min="3" max="3" width="32.453125" customWidth="1"/>
    <col min="4" max="4" width="60.54296875" style="32" customWidth="1"/>
    <col min="6" max="6" width="15.1796875" customWidth="1"/>
    <col min="7" max="7" width="14.453125" customWidth="1"/>
    <col min="8" max="8" width="13.7265625" customWidth="1"/>
    <col min="9" max="9" width="14.54296875" customWidth="1"/>
    <col min="10" max="10" width="21" customWidth="1"/>
    <col min="11" max="11" width="22.81640625" bestFit="1" customWidth="1"/>
  </cols>
  <sheetData>
    <row r="1" spans="1:11" ht="35.15" customHeight="1">
      <c r="A1" s="22" t="s">
        <v>65</v>
      </c>
      <c r="B1" s="2"/>
      <c r="C1" s="2"/>
      <c r="D1" s="3"/>
      <c r="E1" s="3"/>
      <c r="F1" s="2"/>
      <c r="G1" s="2"/>
      <c r="H1" s="2"/>
      <c r="I1" s="2"/>
      <c r="J1" s="2"/>
      <c r="K1" s="2"/>
    </row>
    <row r="2" spans="1:11" ht="35.15" customHeight="1">
      <c r="A2" s="16" t="s">
        <v>1</v>
      </c>
      <c r="B2" s="17" t="s">
        <v>3</v>
      </c>
      <c r="C2" s="17" t="s">
        <v>4</v>
      </c>
      <c r="D2" s="17" t="s">
        <v>5</v>
      </c>
      <c r="E2" s="18" t="s">
        <v>6</v>
      </c>
      <c r="F2" s="19" t="s">
        <v>7</v>
      </c>
      <c r="G2" s="19" t="s">
        <v>8</v>
      </c>
      <c r="H2" s="19" t="s">
        <v>9</v>
      </c>
      <c r="I2" s="19" t="s">
        <v>10</v>
      </c>
      <c r="J2" s="19" t="s">
        <v>12</v>
      </c>
      <c r="K2" s="19" t="s">
        <v>52</v>
      </c>
    </row>
    <row r="3" spans="1:11" ht="35.15" customHeight="1">
      <c r="A3" s="21"/>
      <c r="B3" s="21"/>
      <c r="C3" s="20"/>
      <c r="D3" s="21"/>
      <c r="E3" s="20"/>
      <c r="F3" s="20" t="s">
        <v>37</v>
      </c>
      <c r="G3" s="20"/>
      <c r="H3" s="20" t="s">
        <v>39</v>
      </c>
      <c r="I3" s="20" t="s">
        <v>39</v>
      </c>
      <c r="J3" s="38" t="s">
        <v>55</v>
      </c>
      <c r="K3" s="20" t="s">
        <v>42</v>
      </c>
    </row>
    <row r="4" spans="1:11" ht="35.15" customHeight="1">
      <c r="A4" s="24">
        <v>11</v>
      </c>
      <c r="B4" s="24" t="s">
        <v>89</v>
      </c>
      <c r="C4" s="24" t="s">
        <v>87</v>
      </c>
      <c r="D4" s="25" t="s">
        <v>365</v>
      </c>
      <c r="E4" s="71" t="s">
        <v>366</v>
      </c>
      <c r="F4" s="38">
        <v>2015</v>
      </c>
      <c r="G4" s="39">
        <v>0.89743589743589747</v>
      </c>
      <c r="H4" s="112">
        <v>35</v>
      </c>
      <c r="I4" s="112">
        <v>35</v>
      </c>
      <c r="J4" s="112">
        <v>2722.1967410256411</v>
      </c>
      <c r="K4" s="112">
        <v>716.25391871518855</v>
      </c>
    </row>
    <row r="5" spans="1:11" ht="35.15" customHeight="1">
      <c r="A5" s="24">
        <v>30</v>
      </c>
      <c r="B5" s="24" t="s">
        <v>102</v>
      </c>
      <c r="C5" s="24" t="s">
        <v>103</v>
      </c>
      <c r="D5" s="25" t="s">
        <v>367</v>
      </c>
      <c r="E5" s="71" t="s">
        <v>368</v>
      </c>
      <c r="F5" s="38">
        <v>2015</v>
      </c>
      <c r="G5" s="39">
        <v>0.2695852534562212</v>
      </c>
      <c r="H5" s="112">
        <v>217</v>
      </c>
      <c r="I5" s="112">
        <v>117</v>
      </c>
      <c r="J5" s="112" t="s">
        <v>57</v>
      </c>
      <c r="K5" s="112" t="s">
        <v>57</v>
      </c>
    </row>
    <row r="6" spans="1:11" ht="35.15" customHeight="1">
      <c r="A6" s="24">
        <v>55</v>
      </c>
      <c r="B6" s="24" t="s">
        <v>369</v>
      </c>
      <c r="C6" s="24" t="s">
        <v>84</v>
      </c>
      <c r="D6" s="25" t="s">
        <v>370</v>
      </c>
      <c r="E6" s="71" t="s">
        <v>368</v>
      </c>
      <c r="F6" s="38">
        <v>2021</v>
      </c>
      <c r="G6" s="39">
        <v>0.60492302878598248</v>
      </c>
      <c r="H6" s="112">
        <v>1100</v>
      </c>
      <c r="I6" s="112">
        <v>966.66700000000003</v>
      </c>
      <c r="J6" s="112">
        <v>8163.7096986758452</v>
      </c>
      <c r="K6" s="112">
        <v>2148.0038436629252</v>
      </c>
    </row>
    <row r="7" spans="1:11" ht="35.15" customHeight="1">
      <c r="A7" s="24">
        <v>57</v>
      </c>
      <c r="B7" s="24" t="s">
        <v>371</v>
      </c>
      <c r="C7" s="24" t="s">
        <v>372</v>
      </c>
      <c r="D7" s="25" t="s">
        <v>373</v>
      </c>
      <c r="E7" s="71" t="s">
        <v>368</v>
      </c>
      <c r="F7" s="38">
        <v>2026</v>
      </c>
      <c r="G7" s="39">
        <v>0.58352941176470585</v>
      </c>
      <c r="H7" s="112">
        <v>1200</v>
      </c>
      <c r="I7" s="112">
        <v>992</v>
      </c>
      <c r="J7" s="112" t="s">
        <v>57</v>
      </c>
      <c r="K7" s="112" t="s">
        <v>57</v>
      </c>
    </row>
    <row r="8" spans="1:11" ht="35.15" customHeight="1">
      <c r="A8" s="24">
        <v>69</v>
      </c>
      <c r="B8" s="24" t="s">
        <v>374</v>
      </c>
      <c r="C8" s="24" t="s">
        <v>182</v>
      </c>
      <c r="D8" s="25" t="s">
        <v>375</v>
      </c>
      <c r="E8" s="71" t="s">
        <v>78</v>
      </c>
      <c r="F8" s="38">
        <v>2019</v>
      </c>
      <c r="G8" s="39">
        <v>0.77729028512738074</v>
      </c>
      <c r="H8" s="112">
        <v>85</v>
      </c>
      <c r="I8" s="112">
        <v>69.625</v>
      </c>
      <c r="J8" s="112">
        <v>992.16441154799384</v>
      </c>
      <c r="K8" s="112">
        <v>261.05447746339286</v>
      </c>
    </row>
    <row r="9" spans="1:11" ht="35.15" customHeight="1">
      <c r="A9" s="24">
        <v>70</v>
      </c>
      <c r="B9" s="24" t="s">
        <v>376</v>
      </c>
      <c r="C9" s="24" t="s">
        <v>377</v>
      </c>
      <c r="D9" s="25" t="s">
        <v>378</v>
      </c>
      <c r="E9" s="71" t="s">
        <v>78</v>
      </c>
      <c r="F9" s="38">
        <v>2019</v>
      </c>
      <c r="G9" s="39">
        <v>0.90130434782608693</v>
      </c>
      <c r="H9" s="112">
        <v>115</v>
      </c>
      <c r="I9" s="112">
        <v>103.65</v>
      </c>
      <c r="J9" s="112" t="s">
        <v>57</v>
      </c>
      <c r="K9" s="112" t="s">
        <v>57</v>
      </c>
    </row>
    <row r="10" spans="1:11" ht="35.15" customHeight="1">
      <c r="A10" s="24">
        <v>100</v>
      </c>
      <c r="B10" s="24" t="s">
        <v>379</v>
      </c>
      <c r="C10" s="24" t="s">
        <v>61</v>
      </c>
      <c r="D10" s="25" t="s">
        <v>380</v>
      </c>
      <c r="E10" s="71" t="s">
        <v>78</v>
      </c>
      <c r="F10" s="38">
        <v>2016</v>
      </c>
      <c r="G10" s="39">
        <v>1</v>
      </c>
      <c r="H10" s="112">
        <v>55</v>
      </c>
      <c r="I10" s="112">
        <v>55</v>
      </c>
      <c r="J10" s="112">
        <v>2975.6620699999999</v>
      </c>
      <c r="K10" s="112">
        <v>782.94473955127478</v>
      </c>
    </row>
    <row r="11" spans="1:11" ht="35.15" customHeight="1">
      <c r="A11" s="24">
        <v>108</v>
      </c>
      <c r="B11" s="24" t="s">
        <v>59</v>
      </c>
      <c r="C11" s="24" t="s">
        <v>21</v>
      </c>
      <c r="D11" s="25" t="s">
        <v>381</v>
      </c>
      <c r="E11" s="71" t="s">
        <v>356</v>
      </c>
      <c r="F11" s="38">
        <v>2017</v>
      </c>
      <c r="G11" s="39">
        <v>0.95276708014428957</v>
      </c>
      <c r="H11" s="112">
        <v>105</v>
      </c>
      <c r="I11" s="112">
        <v>105</v>
      </c>
      <c r="J11" s="112" t="s">
        <v>57</v>
      </c>
      <c r="K11" s="112" t="s">
        <v>57</v>
      </c>
    </row>
    <row r="12" spans="1:11" ht="35.15" customHeight="1">
      <c r="A12" s="24">
        <v>135</v>
      </c>
      <c r="B12" s="24" t="s">
        <v>382</v>
      </c>
      <c r="C12" s="24" t="s">
        <v>242</v>
      </c>
      <c r="D12" s="25" t="s">
        <v>383</v>
      </c>
      <c r="E12" s="71" t="s">
        <v>78</v>
      </c>
      <c r="F12" s="38">
        <v>2027</v>
      </c>
      <c r="G12" s="39">
        <v>0</v>
      </c>
      <c r="H12" s="112">
        <v>575</v>
      </c>
      <c r="I12" s="112">
        <v>0</v>
      </c>
      <c r="J12" s="112" t="s">
        <v>57</v>
      </c>
      <c r="K12" s="112" t="s">
        <v>57</v>
      </c>
    </row>
    <row r="13" spans="1:11" ht="35.15" customHeight="1">
      <c r="A13" s="24">
        <v>141</v>
      </c>
      <c r="B13" s="24" t="s">
        <v>384</v>
      </c>
      <c r="C13" s="24" t="s">
        <v>385</v>
      </c>
      <c r="D13" s="25" t="s">
        <v>386</v>
      </c>
      <c r="E13" s="71" t="s">
        <v>78</v>
      </c>
      <c r="F13" s="38">
        <v>2021</v>
      </c>
      <c r="G13" s="39">
        <v>0.65192676760587887</v>
      </c>
      <c r="H13" s="112">
        <v>50</v>
      </c>
      <c r="I13" s="112">
        <v>50</v>
      </c>
      <c r="J13" s="112" t="s">
        <v>57</v>
      </c>
      <c r="K13" s="112" t="s">
        <v>57</v>
      </c>
    </row>
    <row r="14" spans="1:11" ht="35.15" customHeight="1">
      <c r="A14" s="24">
        <v>158</v>
      </c>
      <c r="B14" s="24" t="s">
        <v>387</v>
      </c>
      <c r="C14" s="24" t="s">
        <v>164</v>
      </c>
      <c r="D14" s="25" t="s">
        <v>388</v>
      </c>
      <c r="E14" s="71" t="s">
        <v>78</v>
      </c>
      <c r="F14" s="38">
        <v>2022</v>
      </c>
      <c r="G14" s="39">
        <v>0.46721311475409838</v>
      </c>
      <c r="H14" s="112">
        <v>610</v>
      </c>
      <c r="I14" s="112">
        <v>285</v>
      </c>
      <c r="J14" s="112" t="s">
        <v>57</v>
      </c>
      <c r="K14" s="112" t="s">
        <v>57</v>
      </c>
    </row>
    <row r="15" spans="1:11" ht="35.15" customHeight="1">
      <c r="A15" s="24">
        <v>162</v>
      </c>
      <c r="B15" s="25" t="s">
        <v>389</v>
      </c>
      <c r="C15" s="24" t="s">
        <v>390</v>
      </c>
      <c r="D15" s="25" t="s">
        <v>391</v>
      </c>
      <c r="E15" s="71" t="s">
        <v>78</v>
      </c>
      <c r="F15" s="38">
        <v>2017</v>
      </c>
      <c r="G15" s="39">
        <v>1</v>
      </c>
      <c r="H15" s="112">
        <v>4</v>
      </c>
      <c r="I15" s="112">
        <v>4</v>
      </c>
      <c r="J15" s="112" t="s">
        <v>57</v>
      </c>
      <c r="K15" s="112" t="s">
        <v>57</v>
      </c>
    </row>
    <row r="16" spans="1:11" ht="35.15" customHeight="1">
      <c r="A16" s="24">
        <v>281</v>
      </c>
      <c r="B16" s="24" t="s">
        <v>392</v>
      </c>
      <c r="C16" s="24" t="s">
        <v>393</v>
      </c>
      <c r="D16" s="25" t="s">
        <v>394</v>
      </c>
      <c r="E16" s="71" t="s">
        <v>78</v>
      </c>
      <c r="F16" s="38">
        <v>2016</v>
      </c>
      <c r="G16" s="39">
        <v>0.41322314049586778</v>
      </c>
      <c r="H16" s="112">
        <v>200</v>
      </c>
      <c r="I16" s="112">
        <v>100</v>
      </c>
      <c r="J16" s="112" t="s">
        <v>57</v>
      </c>
      <c r="K16" s="112" t="s">
        <v>57</v>
      </c>
    </row>
    <row r="17" spans="1:11" ht="35.15" customHeight="1">
      <c r="A17" s="24">
        <v>346</v>
      </c>
      <c r="B17" s="24" t="s">
        <v>395</v>
      </c>
      <c r="C17" s="24" t="s">
        <v>396</v>
      </c>
      <c r="D17" s="25" t="s">
        <v>397</v>
      </c>
      <c r="E17" s="71" t="s">
        <v>78</v>
      </c>
      <c r="F17" s="38">
        <v>2015</v>
      </c>
      <c r="G17" s="39">
        <v>0.83072032746490232</v>
      </c>
      <c r="H17" s="112">
        <v>300</v>
      </c>
      <c r="I17" s="112">
        <v>250</v>
      </c>
      <c r="J17" s="112">
        <v>2978.0100337790491</v>
      </c>
      <c r="K17" s="112">
        <v>783.56252673483868</v>
      </c>
    </row>
    <row r="18" spans="1:11" ht="35.15" customHeight="1">
      <c r="A18" s="24">
        <v>353</v>
      </c>
      <c r="B18" s="24" t="s">
        <v>398</v>
      </c>
      <c r="C18" s="24" t="s">
        <v>32</v>
      </c>
      <c r="D18" s="25" t="s">
        <v>399</v>
      </c>
      <c r="E18" s="71" t="s">
        <v>78</v>
      </c>
      <c r="F18" s="38">
        <v>2021</v>
      </c>
      <c r="G18" s="39">
        <v>0.81081081081081086</v>
      </c>
      <c r="H18" s="112">
        <v>30</v>
      </c>
      <c r="I18" s="112">
        <v>30</v>
      </c>
      <c r="J18" s="112" t="s">
        <v>57</v>
      </c>
      <c r="K18" s="112" t="s">
        <v>57</v>
      </c>
    </row>
    <row r="19" spans="1:11" ht="35.15" customHeight="1">
      <c r="A19" s="24">
        <v>356</v>
      </c>
      <c r="B19" s="24" t="s">
        <v>400</v>
      </c>
      <c r="C19" s="24" t="s">
        <v>401</v>
      </c>
      <c r="D19" s="25" t="s">
        <v>402</v>
      </c>
      <c r="E19" s="71" t="s">
        <v>78</v>
      </c>
      <c r="F19" s="38">
        <v>2029</v>
      </c>
      <c r="G19" s="39">
        <v>0.42713567839195982</v>
      </c>
      <c r="H19" s="112">
        <v>358</v>
      </c>
      <c r="I19" s="112">
        <v>340</v>
      </c>
      <c r="J19" s="112" t="s">
        <v>57</v>
      </c>
      <c r="K19" s="112" t="s">
        <v>57</v>
      </c>
    </row>
    <row r="20" spans="1:11" ht="35.15" customHeight="1">
      <c r="A20" s="24">
        <v>374</v>
      </c>
      <c r="B20" s="24" t="s">
        <v>403</v>
      </c>
      <c r="C20" s="24" t="s">
        <v>404</v>
      </c>
      <c r="D20" s="25" t="s">
        <v>405</v>
      </c>
      <c r="E20" s="71" t="s">
        <v>78</v>
      </c>
      <c r="F20" s="38">
        <v>2019</v>
      </c>
      <c r="G20" s="39">
        <v>0.86658035714285719</v>
      </c>
      <c r="H20" s="112">
        <v>140</v>
      </c>
      <c r="I20" s="112">
        <v>121.32125000000001</v>
      </c>
      <c r="J20" s="112">
        <v>703.05952946258924</v>
      </c>
      <c r="K20" s="112">
        <v>184.98631472092148</v>
      </c>
    </row>
    <row r="21" spans="1:11" ht="35.15" customHeight="1">
      <c r="A21" s="24">
        <v>375</v>
      </c>
      <c r="B21" s="24" t="s">
        <v>406</v>
      </c>
      <c r="C21" s="24" t="s">
        <v>407</v>
      </c>
      <c r="D21" s="25" t="s">
        <v>408</v>
      </c>
      <c r="E21" s="71" t="s">
        <v>625</v>
      </c>
      <c r="F21" s="38">
        <v>2021</v>
      </c>
      <c r="G21" s="39">
        <v>0.75</v>
      </c>
      <c r="H21" s="112">
        <v>150</v>
      </c>
      <c r="I21" s="112">
        <v>150</v>
      </c>
      <c r="J21" s="112" t="s">
        <v>57</v>
      </c>
      <c r="K21" s="112" t="s">
        <v>57</v>
      </c>
    </row>
    <row r="22" spans="1:11" ht="35.15" customHeight="1">
      <c r="A22" s="24">
        <v>381</v>
      </c>
      <c r="B22" s="24" t="s">
        <v>409</v>
      </c>
      <c r="C22" s="24" t="s">
        <v>410</v>
      </c>
      <c r="D22" s="25" t="s">
        <v>411</v>
      </c>
      <c r="E22" s="71" t="s">
        <v>625</v>
      </c>
      <c r="F22" s="38">
        <v>2022</v>
      </c>
      <c r="G22" s="39">
        <v>0.83333333333333337</v>
      </c>
      <c r="H22" s="112">
        <v>220</v>
      </c>
      <c r="I22" s="112">
        <v>200</v>
      </c>
      <c r="J22" s="112" t="s">
        <v>57</v>
      </c>
      <c r="K22" s="112" t="s">
        <v>57</v>
      </c>
    </row>
    <row r="23" spans="1:11" ht="35.15" customHeight="1">
      <c r="A23" s="24">
        <v>394</v>
      </c>
      <c r="B23" s="24" t="s">
        <v>412</v>
      </c>
      <c r="C23" s="24" t="s">
        <v>413</v>
      </c>
      <c r="D23" s="25" t="s">
        <v>414</v>
      </c>
      <c r="E23" s="71" t="s">
        <v>78</v>
      </c>
      <c r="F23" s="38">
        <v>2017</v>
      </c>
      <c r="G23" s="39">
        <v>1</v>
      </c>
      <c r="H23" s="112">
        <v>514</v>
      </c>
      <c r="I23" s="112">
        <v>514</v>
      </c>
      <c r="J23" s="112" t="s">
        <v>57</v>
      </c>
      <c r="K23" s="112" t="s">
        <v>57</v>
      </c>
    </row>
    <row r="24" spans="1:11" ht="35.15" customHeight="1">
      <c r="A24" s="24">
        <v>397</v>
      </c>
      <c r="B24" s="24" t="s">
        <v>415</v>
      </c>
      <c r="C24" s="24" t="s">
        <v>416</v>
      </c>
      <c r="D24" s="25" t="s">
        <v>417</v>
      </c>
      <c r="E24" s="71" t="s">
        <v>625</v>
      </c>
      <c r="F24" s="38">
        <v>2019</v>
      </c>
      <c r="G24" s="39">
        <v>0.98</v>
      </c>
      <c r="H24" s="112">
        <v>147</v>
      </c>
      <c r="I24" s="112">
        <v>147</v>
      </c>
      <c r="J24" s="112" t="s">
        <v>57</v>
      </c>
      <c r="K24" s="112" t="s">
        <v>57</v>
      </c>
    </row>
    <row r="25" spans="1:11" ht="35.15" customHeight="1">
      <c r="A25" s="24">
        <v>398</v>
      </c>
      <c r="B25" s="24" t="s">
        <v>415</v>
      </c>
      <c r="C25" s="24" t="s">
        <v>416</v>
      </c>
      <c r="D25" s="25" t="s">
        <v>418</v>
      </c>
      <c r="E25" s="71" t="s">
        <v>78</v>
      </c>
      <c r="F25" s="38">
        <v>2019</v>
      </c>
      <c r="G25" s="39">
        <v>0.82231538461538467</v>
      </c>
      <c r="H25" s="112">
        <v>130</v>
      </c>
      <c r="I25" s="112">
        <v>106.901</v>
      </c>
      <c r="J25" s="112" t="s">
        <v>57</v>
      </c>
      <c r="K25" s="112" t="s">
        <v>57</v>
      </c>
    </row>
    <row r="26" spans="1:11" ht="35.15" customHeight="1">
      <c r="A26" s="24">
        <v>400</v>
      </c>
      <c r="B26" s="24" t="s">
        <v>415</v>
      </c>
      <c r="C26" s="24" t="s">
        <v>416</v>
      </c>
      <c r="D26" s="25" t="s">
        <v>419</v>
      </c>
      <c r="E26" s="71" t="s">
        <v>78</v>
      </c>
      <c r="F26" s="38">
        <v>2019</v>
      </c>
      <c r="G26" s="39">
        <v>1</v>
      </c>
      <c r="H26" s="112">
        <v>84</v>
      </c>
      <c r="I26" s="112">
        <v>84</v>
      </c>
      <c r="J26" s="112" t="s">
        <v>57</v>
      </c>
      <c r="K26" s="112" t="s">
        <v>57</v>
      </c>
    </row>
    <row r="27" spans="1:11" ht="35.15" customHeight="1">
      <c r="A27" s="24">
        <v>403</v>
      </c>
      <c r="B27" s="24" t="s">
        <v>420</v>
      </c>
      <c r="C27" s="24" t="s">
        <v>175</v>
      </c>
      <c r="D27" s="25" t="s">
        <v>421</v>
      </c>
      <c r="E27" s="71" t="s">
        <v>78</v>
      </c>
      <c r="F27" s="38">
        <v>2021</v>
      </c>
      <c r="G27" s="39">
        <v>1</v>
      </c>
      <c r="H27" s="112">
        <v>340</v>
      </c>
      <c r="I27" s="112">
        <v>340</v>
      </c>
      <c r="J27" s="112" t="s">
        <v>57</v>
      </c>
      <c r="K27" s="112" t="s">
        <v>57</v>
      </c>
    </row>
    <row r="28" spans="1:11" ht="35.15" customHeight="1">
      <c r="A28" s="38">
        <v>409</v>
      </c>
      <c r="B28" s="38" t="s">
        <v>59</v>
      </c>
      <c r="C28" s="38" t="s">
        <v>54</v>
      </c>
      <c r="D28" s="33" t="s">
        <v>422</v>
      </c>
      <c r="E28" s="71" t="s">
        <v>78</v>
      </c>
      <c r="F28" s="38">
        <v>2023</v>
      </c>
      <c r="G28" s="39">
        <v>0</v>
      </c>
      <c r="H28" s="112">
        <v>12</v>
      </c>
      <c r="I28" s="112">
        <v>0</v>
      </c>
      <c r="J28" s="112" t="s">
        <v>57</v>
      </c>
      <c r="K28" s="112" t="s">
        <v>57</v>
      </c>
    </row>
    <row r="29" spans="1:11" ht="35.15" customHeight="1">
      <c r="A29" s="24">
        <v>645</v>
      </c>
      <c r="B29" s="38" t="s">
        <v>612</v>
      </c>
      <c r="C29" s="24" t="s">
        <v>430</v>
      </c>
      <c r="D29" s="35" t="s">
        <v>611</v>
      </c>
      <c r="E29" s="71" t="s">
        <v>78</v>
      </c>
      <c r="F29" s="38">
        <v>2022</v>
      </c>
      <c r="G29" s="39">
        <v>0.75</v>
      </c>
      <c r="H29" s="112">
        <v>36</v>
      </c>
      <c r="I29" s="112">
        <v>36</v>
      </c>
      <c r="J29" s="112" t="s">
        <v>57</v>
      </c>
      <c r="K29" s="112" t="s">
        <v>57</v>
      </c>
    </row>
    <row r="30" spans="1:11" ht="35.15" customHeight="1">
      <c r="A30" s="24">
        <v>663</v>
      </c>
      <c r="B30" s="38" t="s">
        <v>613</v>
      </c>
      <c r="C30" s="24" t="s">
        <v>62</v>
      </c>
      <c r="D30" s="35" t="s">
        <v>614</v>
      </c>
      <c r="E30" s="71" t="s">
        <v>78</v>
      </c>
      <c r="F30" s="38">
        <v>2024</v>
      </c>
      <c r="G30" s="39">
        <v>1</v>
      </c>
      <c r="H30" s="112">
        <v>100</v>
      </c>
      <c r="I30" s="112">
        <v>100</v>
      </c>
      <c r="J30" s="112">
        <v>7505.3028100000001</v>
      </c>
      <c r="K30" s="112">
        <v>1974.7663597529747</v>
      </c>
    </row>
    <row r="31" spans="1:11" ht="35.15" customHeight="1">
      <c r="A31" s="24">
        <v>664</v>
      </c>
      <c r="B31" s="24" t="s">
        <v>434</v>
      </c>
      <c r="C31" s="24" t="s">
        <v>435</v>
      </c>
      <c r="D31" s="35" t="s">
        <v>615</v>
      </c>
      <c r="E31" s="71" t="s">
        <v>78</v>
      </c>
      <c r="F31" s="38">
        <v>2028</v>
      </c>
      <c r="G31" s="39">
        <v>0.1</v>
      </c>
      <c r="H31" s="112">
        <v>200</v>
      </c>
      <c r="I31" s="112">
        <v>50</v>
      </c>
      <c r="J31" s="112" t="s">
        <v>57</v>
      </c>
      <c r="K31" s="112" t="s">
        <v>57</v>
      </c>
    </row>
    <row r="32" spans="1:11" ht="35.15" customHeight="1">
      <c r="A32" s="24">
        <v>665</v>
      </c>
      <c r="B32" s="24" t="s">
        <v>610</v>
      </c>
      <c r="C32" s="24" t="s">
        <v>439</v>
      </c>
      <c r="D32" s="35" t="s">
        <v>616</v>
      </c>
      <c r="E32" s="71" t="s">
        <v>625</v>
      </c>
      <c r="F32" s="38">
        <v>2019</v>
      </c>
      <c r="G32" s="39">
        <v>1</v>
      </c>
      <c r="H32" s="112">
        <v>42</v>
      </c>
      <c r="I32" s="112">
        <v>42</v>
      </c>
      <c r="J32" s="112" t="s">
        <v>57</v>
      </c>
      <c r="K32" s="112" t="s">
        <v>57</v>
      </c>
    </row>
    <row r="33" spans="1:11" ht="35.15" customHeight="1">
      <c r="A33" s="24">
        <v>670</v>
      </c>
      <c r="B33" s="24" t="s">
        <v>150</v>
      </c>
      <c r="C33" s="24" t="s">
        <v>63</v>
      </c>
      <c r="D33" s="35" t="s">
        <v>617</v>
      </c>
      <c r="E33" s="71" t="s">
        <v>78</v>
      </c>
      <c r="F33" s="38">
        <v>2023</v>
      </c>
      <c r="G33" s="39">
        <v>0.78431372549019607</v>
      </c>
      <c r="H33" s="112">
        <v>200</v>
      </c>
      <c r="I33" s="112">
        <v>200</v>
      </c>
      <c r="J33" s="112">
        <v>9859.6078431372553</v>
      </c>
      <c r="K33" s="112">
        <v>2594.2220296617229</v>
      </c>
    </row>
    <row r="34" spans="1:11" ht="35.15" customHeight="1">
      <c r="A34" s="24">
        <v>671</v>
      </c>
      <c r="B34" s="24" t="s">
        <v>150</v>
      </c>
      <c r="C34" s="24" t="s">
        <v>63</v>
      </c>
      <c r="D34" s="35" t="s">
        <v>594</v>
      </c>
      <c r="E34" s="71" t="s">
        <v>78</v>
      </c>
      <c r="F34" s="38">
        <v>2023</v>
      </c>
      <c r="G34" s="39">
        <v>0.98264295221675313</v>
      </c>
      <c r="H34" s="112">
        <v>110</v>
      </c>
      <c r="I34" s="112">
        <v>110</v>
      </c>
      <c r="J34" s="112" t="s">
        <v>57</v>
      </c>
      <c r="K34" s="112" t="s">
        <v>57</v>
      </c>
    </row>
    <row r="35" spans="1:11" ht="35.15" customHeight="1">
      <c r="A35" s="24">
        <v>682</v>
      </c>
      <c r="B35" s="38" t="s">
        <v>618</v>
      </c>
      <c r="C35" s="24" t="s">
        <v>436</v>
      </c>
      <c r="D35" s="35" t="s">
        <v>619</v>
      </c>
      <c r="E35" s="71" t="s">
        <v>78</v>
      </c>
      <c r="F35" s="38">
        <v>2020</v>
      </c>
      <c r="G35" s="39">
        <v>0.86</v>
      </c>
      <c r="H35" s="112">
        <v>5</v>
      </c>
      <c r="I35" s="112">
        <v>4.3</v>
      </c>
      <c r="J35" s="112" t="s">
        <v>57</v>
      </c>
      <c r="K35" s="112" t="s">
        <v>57</v>
      </c>
    </row>
    <row r="36" spans="1:11" ht="35.15" customHeight="1">
      <c r="A36" s="24">
        <v>696</v>
      </c>
      <c r="B36" s="24" t="s">
        <v>431</v>
      </c>
      <c r="C36" s="24" t="s">
        <v>426</v>
      </c>
      <c r="D36" s="35" t="s">
        <v>620</v>
      </c>
      <c r="E36" s="71" t="s">
        <v>78</v>
      </c>
      <c r="F36" s="38">
        <v>2020</v>
      </c>
      <c r="G36" s="39">
        <v>1</v>
      </c>
      <c r="H36" s="112">
        <v>10.5</v>
      </c>
      <c r="I36" s="112">
        <v>10.5</v>
      </c>
      <c r="J36" s="112" t="s">
        <v>57</v>
      </c>
      <c r="K36" s="112" t="s">
        <v>57</v>
      </c>
    </row>
    <row r="37" spans="1:11" ht="35.15" customHeight="1">
      <c r="A37" s="24">
        <v>697</v>
      </c>
      <c r="B37" s="24" t="s">
        <v>431</v>
      </c>
      <c r="C37" s="24" t="s">
        <v>426</v>
      </c>
      <c r="D37" s="35" t="s">
        <v>621</v>
      </c>
      <c r="E37" s="71" t="s">
        <v>78</v>
      </c>
      <c r="F37" s="38">
        <v>2024</v>
      </c>
      <c r="G37" s="39">
        <v>0.27841463414634149</v>
      </c>
      <c r="H37" s="112">
        <v>41</v>
      </c>
      <c r="I37" s="112">
        <v>11.414999999999999</v>
      </c>
      <c r="J37" s="112" t="s">
        <v>57</v>
      </c>
      <c r="K37" s="112" t="s">
        <v>57</v>
      </c>
    </row>
    <row r="38" spans="1:11" ht="35.15" customHeight="1">
      <c r="A38" s="24">
        <v>698</v>
      </c>
      <c r="B38" s="24" t="s">
        <v>412</v>
      </c>
      <c r="C38" s="24" t="s">
        <v>413</v>
      </c>
      <c r="D38" s="35" t="s">
        <v>622</v>
      </c>
      <c r="E38" s="71" t="s">
        <v>78</v>
      </c>
      <c r="F38" s="38">
        <v>2019</v>
      </c>
      <c r="G38" s="39">
        <v>0.45548387096774196</v>
      </c>
      <c r="H38" s="112">
        <v>155</v>
      </c>
      <c r="I38" s="112">
        <v>70.599999999999994</v>
      </c>
      <c r="J38" s="112" t="s">
        <v>57</v>
      </c>
      <c r="K38" s="112" t="s">
        <v>57</v>
      </c>
    </row>
    <row r="39" spans="1:11" ht="35.15" customHeight="1">
      <c r="A39" s="24">
        <v>703</v>
      </c>
      <c r="B39" s="24" t="s">
        <v>144</v>
      </c>
      <c r="C39" s="24" t="s">
        <v>25</v>
      </c>
      <c r="D39" s="35" t="s">
        <v>623</v>
      </c>
      <c r="E39" s="71" t="s">
        <v>78</v>
      </c>
      <c r="F39" s="38">
        <v>2020</v>
      </c>
      <c r="G39" s="39">
        <v>1</v>
      </c>
      <c r="H39" s="112">
        <v>75</v>
      </c>
      <c r="I39" s="112">
        <v>75</v>
      </c>
      <c r="J39" s="112" t="s">
        <v>57</v>
      </c>
      <c r="K39" s="112" t="s">
        <v>57</v>
      </c>
    </row>
    <row r="40" spans="1:11" ht="35.15" customHeight="1">
      <c r="A40" s="24">
        <v>706</v>
      </c>
      <c r="B40" s="24" t="s">
        <v>432</v>
      </c>
      <c r="C40" s="24" t="s">
        <v>437</v>
      </c>
      <c r="D40" s="35" t="s">
        <v>624</v>
      </c>
      <c r="E40" s="71" t="s">
        <v>78</v>
      </c>
      <c r="F40" s="38">
        <v>2018</v>
      </c>
      <c r="G40" s="39">
        <v>0</v>
      </c>
      <c r="H40" s="112">
        <v>121.07599999999999</v>
      </c>
      <c r="I40" s="112">
        <v>0</v>
      </c>
      <c r="J40" s="112" t="s">
        <v>57</v>
      </c>
      <c r="K40" s="112" t="s">
        <v>57</v>
      </c>
    </row>
    <row r="41" spans="1:11" ht="35.15" customHeight="1">
      <c r="A41" s="24">
        <v>707</v>
      </c>
      <c r="B41" s="24" t="s">
        <v>432</v>
      </c>
      <c r="C41" s="24" t="s">
        <v>437</v>
      </c>
      <c r="D41" s="35" t="s">
        <v>626</v>
      </c>
      <c r="E41" s="71" t="s">
        <v>625</v>
      </c>
      <c r="F41" s="38">
        <v>2016</v>
      </c>
      <c r="G41" s="39">
        <v>0</v>
      </c>
      <c r="H41" s="112">
        <v>83.742999999999995</v>
      </c>
      <c r="I41" s="112">
        <v>0</v>
      </c>
      <c r="J41" s="112" t="s">
        <v>57</v>
      </c>
      <c r="K41" s="112" t="s">
        <v>57</v>
      </c>
    </row>
    <row r="42" spans="1:11" ht="35.15" customHeight="1">
      <c r="A42" s="24">
        <v>708</v>
      </c>
      <c r="B42" s="24" t="s">
        <v>392</v>
      </c>
      <c r="C42" s="24" t="s">
        <v>392</v>
      </c>
      <c r="D42" s="35" t="s">
        <v>627</v>
      </c>
      <c r="E42" s="71" t="s">
        <v>78</v>
      </c>
      <c r="F42" s="38">
        <v>2026</v>
      </c>
      <c r="G42" s="39">
        <v>0.14285714285714285</v>
      </c>
      <c r="H42" s="112">
        <v>1400</v>
      </c>
      <c r="I42" s="112">
        <v>200</v>
      </c>
      <c r="J42" s="112" t="s">
        <v>57</v>
      </c>
      <c r="K42" s="112" t="s">
        <v>57</v>
      </c>
    </row>
    <row r="43" spans="1:11" ht="35.15" customHeight="1">
      <c r="A43" s="24">
        <v>716</v>
      </c>
      <c r="B43" s="24" t="s">
        <v>431</v>
      </c>
      <c r="C43" s="24" t="s">
        <v>440</v>
      </c>
      <c r="D43" s="35" t="s">
        <v>628</v>
      </c>
      <c r="E43" s="71" t="s">
        <v>78</v>
      </c>
      <c r="F43" s="38">
        <v>2015</v>
      </c>
      <c r="G43" s="39">
        <v>1</v>
      </c>
      <c r="H43" s="112">
        <v>79.099999999999994</v>
      </c>
      <c r="I43" s="112">
        <v>79.099999999999994</v>
      </c>
      <c r="J43" s="112" t="s">
        <v>57</v>
      </c>
      <c r="K43" s="112" t="s">
        <v>57</v>
      </c>
    </row>
    <row r="44" spans="1:11" ht="35.15" customHeight="1">
      <c r="A44" s="24">
        <v>738</v>
      </c>
      <c r="B44" s="38" t="s">
        <v>629</v>
      </c>
      <c r="C44" s="24" t="s">
        <v>438</v>
      </c>
      <c r="D44" s="35" t="s">
        <v>630</v>
      </c>
      <c r="E44" s="71" t="s">
        <v>78</v>
      </c>
      <c r="F44" s="38">
        <v>2022</v>
      </c>
      <c r="G44" s="39">
        <v>0.74376470588235299</v>
      </c>
      <c r="H44" s="112">
        <v>85</v>
      </c>
      <c r="I44" s="112">
        <v>63.22</v>
      </c>
      <c r="J44" s="112" t="s">
        <v>57</v>
      </c>
      <c r="K44" s="112" t="s">
        <v>57</v>
      </c>
    </row>
    <row r="45" spans="1:11" ht="35.15" customHeight="1">
      <c r="A45" s="24">
        <v>767</v>
      </c>
      <c r="B45" s="24" t="s">
        <v>433</v>
      </c>
      <c r="C45" s="24" t="s">
        <v>64</v>
      </c>
      <c r="D45" s="35" t="s">
        <v>631</v>
      </c>
      <c r="E45" s="71" t="s">
        <v>78</v>
      </c>
      <c r="F45" s="38">
        <v>2019</v>
      </c>
      <c r="G45" s="39">
        <v>1</v>
      </c>
      <c r="H45" s="112">
        <v>46</v>
      </c>
      <c r="I45" s="112">
        <v>46</v>
      </c>
      <c r="J45" s="112" t="s">
        <v>57</v>
      </c>
      <c r="K45" s="112" t="s">
        <v>57</v>
      </c>
    </row>
    <row r="46" spans="1:11" ht="35.15" customHeight="1">
      <c r="A46" s="24">
        <v>759</v>
      </c>
      <c r="B46" s="24" t="s">
        <v>807</v>
      </c>
      <c r="C46" s="24" t="s">
        <v>807</v>
      </c>
      <c r="D46" s="35" t="s">
        <v>785</v>
      </c>
      <c r="E46" s="71" t="s">
        <v>78</v>
      </c>
      <c r="F46" s="38">
        <v>2023</v>
      </c>
      <c r="G46" s="39">
        <v>0.81395348837209303</v>
      </c>
      <c r="H46" s="112">
        <v>430</v>
      </c>
      <c r="I46" s="112">
        <v>350</v>
      </c>
      <c r="J46" s="112" t="s">
        <v>57</v>
      </c>
      <c r="K46" s="112" t="s">
        <v>57</v>
      </c>
    </row>
    <row r="47" spans="1:11" ht="35.15" customHeight="1">
      <c r="A47" s="24">
        <v>784</v>
      </c>
      <c r="B47" s="24" t="s">
        <v>808</v>
      </c>
      <c r="C47" s="24" t="s">
        <v>808</v>
      </c>
      <c r="D47" s="35" t="s">
        <v>786</v>
      </c>
      <c r="E47" s="71" t="s">
        <v>78</v>
      </c>
      <c r="F47" s="38">
        <v>2024</v>
      </c>
      <c r="G47" s="39">
        <v>0.69516857838025725</v>
      </c>
      <c r="H47" s="112">
        <v>287</v>
      </c>
      <c r="I47" s="112">
        <v>200</v>
      </c>
      <c r="J47" s="112" t="s">
        <v>57</v>
      </c>
      <c r="K47" s="112" t="s">
        <v>57</v>
      </c>
    </row>
    <row r="48" spans="1:11" ht="35.15" customHeight="1">
      <c r="A48" s="24">
        <v>785</v>
      </c>
      <c r="B48" s="24" t="s">
        <v>808</v>
      </c>
      <c r="C48" s="24" t="s">
        <v>808</v>
      </c>
      <c r="D48" s="35" t="s">
        <v>787</v>
      </c>
      <c r="E48" s="71" t="s">
        <v>78</v>
      </c>
      <c r="F48" s="38">
        <v>2022</v>
      </c>
      <c r="G48" s="39">
        <v>0.76923076923076927</v>
      </c>
      <c r="H48" s="112">
        <v>156</v>
      </c>
      <c r="I48" s="112">
        <v>120</v>
      </c>
      <c r="J48" s="112" t="s">
        <v>57</v>
      </c>
      <c r="K48" s="112" t="s">
        <v>57</v>
      </c>
    </row>
    <row r="49" spans="1:11" ht="35.15" customHeight="1">
      <c r="A49" s="24">
        <v>994</v>
      </c>
      <c r="B49" s="24" t="s">
        <v>809</v>
      </c>
      <c r="C49" s="24" t="s">
        <v>809</v>
      </c>
      <c r="D49" s="35" t="s">
        <v>788</v>
      </c>
      <c r="E49" s="71" t="s">
        <v>78</v>
      </c>
      <c r="F49" s="38">
        <v>2019</v>
      </c>
      <c r="G49" s="39">
        <v>0.93002108047782417</v>
      </c>
      <c r="H49" s="112">
        <v>45</v>
      </c>
      <c r="I49" s="112">
        <v>45</v>
      </c>
      <c r="J49" s="112" t="s">
        <v>57</v>
      </c>
      <c r="K49" s="112" t="s">
        <v>57</v>
      </c>
    </row>
    <row r="50" spans="1:11" ht="35.15" customHeight="1">
      <c r="A50" s="24">
        <v>995</v>
      </c>
      <c r="B50" s="24" t="s">
        <v>810</v>
      </c>
      <c r="C50" s="24" t="s">
        <v>62</v>
      </c>
      <c r="D50" s="35" t="s">
        <v>789</v>
      </c>
      <c r="E50" s="71" t="s">
        <v>78</v>
      </c>
      <c r="F50" s="38">
        <v>2024</v>
      </c>
      <c r="G50" s="39">
        <v>0.3</v>
      </c>
      <c r="H50" s="112">
        <v>500</v>
      </c>
      <c r="I50" s="112">
        <v>150</v>
      </c>
      <c r="J50" s="112" t="s">
        <v>57</v>
      </c>
      <c r="K50" s="112" t="s">
        <v>57</v>
      </c>
    </row>
    <row r="51" spans="1:11" ht="35.15" customHeight="1">
      <c r="A51" s="24">
        <v>1006</v>
      </c>
      <c r="B51" s="24" t="s">
        <v>811</v>
      </c>
      <c r="C51" s="24" t="s">
        <v>782</v>
      </c>
      <c r="D51" s="35" t="s">
        <v>790</v>
      </c>
      <c r="E51" s="71" t="s">
        <v>78</v>
      </c>
      <c r="F51" s="38">
        <v>2020</v>
      </c>
      <c r="G51" s="39">
        <v>0.58181818181818179</v>
      </c>
      <c r="H51" s="112">
        <v>55</v>
      </c>
      <c r="I51" s="112">
        <v>32</v>
      </c>
      <c r="J51" s="112" t="s">
        <v>57</v>
      </c>
      <c r="K51" s="112" t="s">
        <v>57</v>
      </c>
    </row>
    <row r="52" spans="1:11" ht="35.15" customHeight="1">
      <c r="A52" s="24">
        <v>1009</v>
      </c>
      <c r="B52" s="24" t="s">
        <v>812</v>
      </c>
      <c r="C52" s="24" t="s">
        <v>783</v>
      </c>
      <c r="D52" s="35" t="s">
        <v>791</v>
      </c>
      <c r="E52" s="71" t="s">
        <v>78</v>
      </c>
      <c r="F52" s="38">
        <v>2021</v>
      </c>
      <c r="G52" s="39">
        <v>0.8928571428571429</v>
      </c>
      <c r="H52" s="112">
        <v>25</v>
      </c>
      <c r="I52" s="112">
        <v>25</v>
      </c>
      <c r="J52" s="112" t="s">
        <v>57</v>
      </c>
      <c r="K52" s="112" t="s">
        <v>57</v>
      </c>
    </row>
    <row r="53" spans="1:11" ht="35.15" customHeight="1">
      <c r="A53" s="24">
        <v>1034</v>
      </c>
      <c r="B53" s="24" t="s">
        <v>692</v>
      </c>
      <c r="C53" s="24" t="s">
        <v>70</v>
      </c>
      <c r="D53" s="35" t="s">
        <v>792</v>
      </c>
      <c r="E53" s="71" t="s">
        <v>78</v>
      </c>
      <c r="F53" s="38">
        <v>2021</v>
      </c>
      <c r="G53" s="39">
        <v>0</v>
      </c>
      <c r="H53" s="112">
        <v>9.7279999999999998</v>
      </c>
      <c r="I53" s="112">
        <v>0</v>
      </c>
      <c r="J53" s="112" t="s">
        <v>57</v>
      </c>
      <c r="K53" s="112" t="s">
        <v>57</v>
      </c>
    </row>
    <row r="54" spans="1:11" ht="35.15" customHeight="1">
      <c r="A54" s="24">
        <v>1035</v>
      </c>
      <c r="B54" s="24" t="s">
        <v>692</v>
      </c>
      <c r="C54" s="24" t="s">
        <v>70</v>
      </c>
      <c r="D54" s="35" t="s">
        <v>793</v>
      </c>
      <c r="E54" s="71" t="s">
        <v>78</v>
      </c>
      <c r="F54" s="38">
        <v>2020</v>
      </c>
      <c r="G54" s="39">
        <v>0</v>
      </c>
      <c r="H54" s="112">
        <v>2.5299999999999998</v>
      </c>
      <c r="I54" s="112">
        <v>0</v>
      </c>
      <c r="J54" s="112" t="s">
        <v>57</v>
      </c>
      <c r="K54" s="112" t="s">
        <v>57</v>
      </c>
    </row>
    <row r="55" spans="1:11" ht="35.15" customHeight="1">
      <c r="A55" s="24">
        <v>1036</v>
      </c>
      <c r="B55" s="24" t="s">
        <v>692</v>
      </c>
      <c r="C55" s="24" t="s">
        <v>70</v>
      </c>
      <c r="D55" s="35" t="s">
        <v>794</v>
      </c>
      <c r="E55" s="71" t="s">
        <v>78</v>
      </c>
      <c r="F55" s="38">
        <v>2021</v>
      </c>
      <c r="G55" s="39">
        <v>0</v>
      </c>
      <c r="H55" s="112">
        <v>17</v>
      </c>
      <c r="I55" s="112">
        <v>0</v>
      </c>
      <c r="J55" s="112" t="s">
        <v>57</v>
      </c>
      <c r="K55" s="112" t="s">
        <v>57</v>
      </c>
    </row>
    <row r="56" spans="1:11" ht="35.15" customHeight="1">
      <c r="A56" s="24">
        <v>1037</v>
      </c>
      <c r="B56" s="24" t="s">
        <v>692</v>
      </c>
      <c r="C56" s="24" t="s">
        <v>70</v>
      </c>
      <c r="D56" s="35" t="s">
        <v>795</v>
      </c>
      <c r="E56" s="71" t="s">
        <v>78</v>
      </c>
      <c r="F56" s="38">
        <v>2021</v>
      </c>
      <c r="G56" s="39">
        <v>0.70285714285714285</v>
      </c>
      <c r="H56" s="112">
        <v>70</v>
      </c>
      <c r="I56" s="112">
        <v>49.2</v>
      </c>
      <c r="J56" s="112" t="s">
        <v>57</v>
      </c>
      <c r="K56" s="112" t="s">
        <v>57</v>
      </c>
    </row>
    <row r="57" spans="1:11" ht="35.15" customHeight="1">
      <c r="A57" s="24">
        <v>1043</v>
      </c>
      <c r="B57" s="24" t="s">
        <v>813</v>
      </c>
      <c r="C57" s="24" t="s">
        <v>413</v>
      </c>
      <c r="D57" s="35" t="s">
        <v>796</v>
      </c>
      <c r="E57" s="71" t="s">
        <v>78</v>
      </c>
      <c r="F57" s="38">
        <v>2022</v>
      </c>
      <c r="G57" s="39">
        <v>0.70256142185049664</v>
      </c>
      <c r="H57" s="112">
        <v>134.4</v>
      </c>
      <c r="I57" s="112">
        <v>134.4</v>
      </c>
      <c r="J57" s="112" t="s">
        <v>57</v>
      </c>
      <c r="K57" s="112" t="s">
        <v>57</v>
      </c>
    </row>
    <row r="58" spans="1:11" ht="35.15" customHeight="1">
      <c r="A58" s="24">
        <v>1050</v>
      </c>
      <c r="B58" s="24" t="s">
        <v>814</v>
      </c>
      <c r="C58" s="24" t="s">
        <v>109</v>
      </c>
      <c r="D58" s="35" t="s">
        <v>797</v>
      </c>
      <c r="E58" s="71" t="s">
        <v>78</v>
      </c>
      <c r="F58" s="38">
        <v>2015</v>
      </c>
      <c r="G58" s="39">
        <v>0.94</v>
      </c>
      <c r="H58" s="112">
        <v>47</v>
      </c>
      <c r="I58" s="112">
        <v>47</v>
      </c>
      <c r="J58" s="112" t="s">
        <v>57</v>
      </c>
      <c r="K58" s="112" t="s">
        <v>57</v>
      </c>
    </row>
    <row r="59" spans="1:11" ht="35.15" customHeight="1">
      <c r="A59" s="24">
        <v>1051</v>
      </c>
      <c r="B59" s="24" t="s">
        <v>814</v>
      </c>
      <c r="C59" s="24" t="s">
        <v>109</v>
      </c>
      <c r="D59" s="35" t="s">
        <v>798</v>
      </c>
      <c r="E59" s="71" t="s">
        <v>78</v>
      </c>
      <c r="F59" s="38">
        <v>2023</v>
      </c>
      <c r="G59" s="39">
        <v>0.87</v>
      </c>
      <c r="H59" s="112">
        <v>87</v>
      </c>
      <c r="I59" s="112">
        <v>87</v>
      </c>
      <c r="J59" s="112" t="s">
        <v>57</v>
      </c>
      <c r="K59" s="112" t="s">
        <v>57</v>
      </c>
    </row>
    <row r="60" spans="1:11" ht="35.15" customHeight="1">
      <c r="A60" s="24">
        <v>1060</v>
      </c>
      <c r="B60" s="24" t="s">
        <v>815</v>
      </c>
      <c r="C60" s="24" t="s">
        <v>372</v>
      </c>
      <c r="D60" s="35" t="s">
        <v>799</v>
      </c>
      <c r="E60" s="71" t="s">
        <v>78</v>
      </c>
      <c r="F60" s="38">
        <v>2022</v>
      </c>
      <c r="G60" s="39">
        <v>0.41274438812454745</v>
      </c>
      <c r="H60" s="112">
        <v>57.15</v>
      </c>
      <c r="I60" s="112">
        <v>57</v>
      </c>
      <c r="J60" s="112" t="s">
        <v>57</v>
      </c>
      <c r="K60" s="112" t="s">
        <v>57</v>
      </c>
    </row>
    <row r="61" spans="1:11" ht="35.15" customHeight="1">
      <c r="A61" s="24">
        <v>1065</v>
      </c>
      <c r="B61" s="24" t="s">
        <v>816</v>
      </c>
      <c r="C61" s="24" t="s">
        <v>816</v>
      </c>
      <c r="D61" s="35" t="s">
        <v>800</v>
      </c>
      <c r="E61" s="71" t="s">
        <v>78</v>
      </c>
      <c r="F61" s="38">
        <v>2023</v>
      </c>
      <c r="G61" s="39">
        <v>0.40543279951348066</v>
      </c>
      <c r="H61" s="112">
        <v>400</v>
      </c>
      <c r="I61" s="112">
        <v>200</v>
      </c>
      <c r="J61" s="112" t="s">
        <v>57</v>
      </c>
      <c r="K61" s="112" t="s">
        <v>57</v>
      </c>
    </row>
    <row r="62" spans="1:11" ht="35.15" customHeight="1">
      <c r="A62" s="24">
        <v>1075</v>
      </c>
      <c r="B62" s="24" t="s">
        <v>951</v>
      </c>
      <c r="C62" s="24" t="s">
        <v>784</v>
      </c>
      <c r="D62" s="35" t="s">
        <v>801</v>
      </c>
      <c r="E62" s="71" t="s">
        <v>78</v>
      </c>
      <c r="F62" s="38">
        <v>2022</v>
      </c>
      <c r="G62" s="39">
        <v>1</v>
      </c>
      <c r="H62" s="112">
        <v>80</v>
      </c>
      <c r="I62" s="112">
        <v>80</v>
      </c>
      <c r="J62" s="112" t="s">
        <v>57</v>
      </c>
      <c r="K62" s="112" t="s">
        <v>57</v>
      </c>
    </row>
    <row r="63" spans="1:11" ht="35.15" customHeight="1">
      <c r="A63" s="24">
        <v>1089</v>
      </c>
      <c r="B63" s="24" t="s">
        <v>817</v>
      </c>
      <c r="C63" s="24" t="s">
        <v>265</v>
      </c>
      <c r="D63" s="35" t="s">
        <v>802</v>
      </c>
      <c r="E63" s="71" t="s">
        <v>78</v>
      </c>
      <c r="F63" s="38">
        <v>2024</v>
      </c>
      <c r="G63" s="39">
        <v>0.47915668423574509</v>
      </c>
      <c r="H63" s="112">
        <v>208.7</v>
      </c>
      <c r="I63" s="112">
        <v>100</v>
      </c>
      <c r="J63" s="112" t="s">
        <v>57</v>
      </c>
      <c r="K63" s="112" t="s">
        <v>57</v>
      </c>
    </row>
    <row r="64" spans="1:11" ht="35.15" customHeight="1">
      <c r="A64" s="38">
        <v>1032</v>
      </c>
      <c r="B64" s="38" t="s">
        <v>692</v>
      </c>
      <c r="C64" s="38" t="s">
        <v>858</v>
      </c>
      <c r="D64" s="35" t="s">
        <v>859</v>
      </c>
      <c r="E64" s="71" t="s">
        <v>366</v>
      </c>
      <c r="F64" s="38">
        <v>2022</v>
      </c>
      <c r="G64" s="39">
        <v>1</v>
      </c>
      <c r="H64" s="112">
        <v>43.5</v>
      </c>
      <c r="I64" s="112">
        <v>43.5</v>
      </c>
      <c r="J64" s="112" t="s">
        <v>57</v>
      </c>
      <c r="K64" s="112" t="s">
        <v>57</v>
      </c>
    </row>
    <row r="65" spans="1:11" ht="35.15" customHeight="1">
      <c r="A65" s="38">
        <v>1033</v>
      </c>
      <c r="B65" s="38" t="s">
        <v>692</v>
      </c>
      <c r="C65" s="38" t="s">
        <v>70</v>
      </c>
      <c r="D65" s="35" t="s">
        <v>860</v>
      </c>
      <c r="E65" s="71" t="s">
        <v>366</v>
      </c>
      <c r="F65" s="38">
        <v>2022</v>
      </c>
      <c r="G65" s="39">
        <v>1</v>
      </c>
      <c r="H65" s="112">
        <v>115</v>
      </c>
      <c r="I65" s="112">
        <v>115</v>
      </c>
      <c r="J65" s="112" t="s">
        <v>57</v>
      </c>
      <c r="K65" s="112" t="s">
        <v>57</v>
      </c>
    </row>
    <row r="66" spans="1:11" ht="68.150000000000006" customHeight="1">
      <c r="A66" s="38">
        <v>1038</v>
      </c>
      <c r="B66" s="38" t="s">
        <v>692</v>
      </c>
      <c r="C66" s="38" t="s">
        <v>70</v>
      </c>
      <c r="D66" s="35" t="s">
        <v>861</v>
      </c>
      <c r="E66" s="71" t="s">
        <v>879</v>
      </c>
      <c r="F66" s="38">
        <v>2019</v>
      </c>
      <c r="G66" s="39">
        <v>1</v>
      </c>
      <c r="H66" s="112">
        <v>24</v>
      </c>
      <c r="I66" s="112">
        <v>24</v>
      </c>
      <c r="J66" s="112" t="s">
        <v>57</v>
      </c>
      <c r="K66" s="112" t="s">
        <v>57</v>
      </c>
    </row>
    <row r="67" spans="1:11" ht="71.150000000000006" customHeight="1">
      <c r="A67" s="38">
        <v>1092</v>
      </c>
      <c r="B67" s="38" t="s">
        <v>851</v>
      </c>
      <c r="C67" s="38" t="s">
        <v>854</v>
      </c>
      <c r="D67" s="35" t="s">
        <v>862</v>
      </c>
      <c r="E67" s="71" t="s">
        <v>366</v>
      </c>
      <c r="F67" s="38">
        <v>2025</v>
      </c>
      <c r="G67" s="39">
        <v>0.48571428571428571</v>
      </c>
      <c r="H67" s="112">
        <v>350</v>
      </c>
      <c r="I67" s="112">
        <v>170</v>
      </c>
      <c r="J67" s="112">
        <v>3250.4130171428569</v>
      </c>
      <c r="K67" s="112">
        <v>855.23615023294212</v>
      </c>
    </row>
    <row r="68" spans="1:11" ht="49.5" customHeight="1">
      <c r="A68" s="38">
        <v>1099</v>
      </c>
      <c r="B68" s="38" t="s">
        <v>499</v>
      </c>
      <c r="C68" s="38" t="s">
        <v>499</v>
      </c>
      <c r="D68" s="35" t="s">
        <v>863</v>
      </c>
      <c r="E68" s="71" t="s">
        <v>879</v>
      </c>
      <c r="F68" s="38">
        <v>2021</v>
      </c>
      <c r="G68" s="39">
        <v>0.92329283155445585</v>
      </c>
      <c r="H68" s="112">
        <v>25</v>
      </c>
      <c r="I68" s="112">
        <v>25</v>
      </c>
      <c r="J68" s="112" t="s">
        <v>57</v>
      </c>
      <c r="K68" s="112" t="s">
        <v>57</v>
      </c>
    </row>
    <row r="69" spans="1:11" ht="35.15" customHeight="1">
      <c r="A69" s="38">
        <v>1100</v>
      </c>
      <c r="B69" s="38" t="s">
        <v>499</v>
      </c>
      <c r="C69" s="38" t="s">
        <v>499</v>
      </c>
      <c r="D69" s="35" t="s">
        <v>863</v>
      </c>
      <c r="E69" s="71" t="s">
        <v>879</v>
      </c>
      <c r="F69" s="38">
        <v>2021</v>
      </c>
      <c r="G69" s="39">
        <v>0.82113001719333611</v>
      </c>
      <c r="H69" s="112">
        <v>31</v>
      </c>
      <c r="I69" s="112">
        <v>27.7</v>
      </c>
      <c r="J69" s="112" t="s">
        <v>57</v>
      </c>
      <c r="K69" s="112" t="s">
        <v>57</v>
      </c>
    </row>
    <row r="70" spans="1:11" ht="35.15" customHeight="1">
      <c r="A70" s="38">
        <v>1101</v>
      </c>
      <c r="B70" s="38" t="s">
        <v>499</v>
      </c>
      <c r="C70" s="38" t="s">
        <v>499</v>
      </c>
      <c r="D70" s="35" t="s">
        <v>863</v>
      </c>
      <c r="E70" s="71" t="s">
        <v>879</v>
      </c>
      <c r="F70" s="38">
        <v>2019</v>
      </c>
      <c r="G70" s="39">
        <v>0.92520451889365019</v>
      </c>
      <c r="H70" s="112">
        <v>9.5</v>
      </c>
      <c r="I70" s="112">
        <v>9.5</v>
      </c>
      <c r="J70" s="112" t="s">
        <v>57</v>
      </c>
      <c r="K70" s="112" t="s">
        <v>57</v>
      </c>
    </row>
    <row r="71" spans="1:11" ht="35.15" customHeight="1">
      <c r="A71" s="38">
        <v>1102</v>
      </c>
      <c r="B71" s="38" t="s">
        <v>499</v>
      </c>
      <c r="C71" s="38" t="s">
        <v>499</v>
      </c>
      <c r="D71" s="35" t="s">
        <v>864</v>
      </c>
      <c r="E71" s="71" t="s">
        <v>879</v>
      </c>
      <c r="F71" s="38">
        <v>2022</v>
      </c>
      <c r="G71" s="39">
        <v>0.90636547444746562</v>
      </c>
      <c r="H71" s="112">
        <v>26</v>
      </c>
      <c r="I71" s="112">
        <v>26</v>
      </c>
      <c r="J71" s="112" t="s">
        <v>57</v>
      </c>
      <c r="K71" s="112" t="s">
        <v>57</v>
      </c>
    </row>
    <row r="72" spans="1:11" ht="35.15" customHeight="1">
      <c r="A72" s="38">
        <v>1106</v>
      </c>
      <c r="B72" s="38" t="s">
        <v>852</v>
      </c>
      <c r="C72" s="38" t="s">
        <v>855</v>
      </c>
      <c r="D72" s="35" t="s">
        <v>865</v>
      </c>
      <c r="E72" s="71" t="s">
        <v>366</v>
      </c>
      <c r="F72" s="38">
        <v>2025</v>
      </c>
      <c r="G72" s="39">
        <v>0.125</v>
      </c>
      <c r="H72" s="112">
        <v>200</v>
      </c>
      <c r="I72" s="112">
        <v>25</v>
      </c>
      <c r="J72" s="112" t="s">
        <v>57</v>
      </c>
      <c r="K72" s="112" t="s">
        <v>57</v>
      </c>
    </row>
    <row r="73" spans="1:11" ht="35.15" customHeight="1">
      <c r="A73" s="38">
        <v>1119</v>
      </c>
      <c r="B73" s="38" t="s">
        <v>853</v>
      </c>
      <c r="C73" s="38" t="s">
        <v>856</v>
      </c>
      <c r="D73" s="35" t="s">
        <v>866</v>
      </c>
      <c r="E73" s="71" t="s">
        <v>366</v>
      </c>
      <c r="F73" s="38">
        <v>2024</v>
      </c>
      <c r="G73" s="39">
        <v>0.75</v>
      </c>
      <c r="H73" s="112">
        <v>210</v>
      </c>
      <c r="I73" s="112">
        <v>210</v>
      </c>
      <c r="J73" s="112" t="s">
        <v>57</v>
      </c>
      <c r="K73" s="112" t="s">
        <v>57</v>
      </c>
    </row>
    <row r="74" spans="1:11" ht="35.15" customHeight="1">
      <c r="A74" s="38">
        <v>1120</v>
      </c>
      <c r="B74" s="38" t="s">
        <v>692</v>
      </c>
      <c r="C74" s="38" t="s">
        <v>70</v>
      </c>
      <c r="D74" s="35" t="s">
        <v>867</v>
      </c>
      <c r="E74" s="71" t="s">
        <v>366</v>
      </c>
      <c r="F74" s="38">
        <v>2026</v>
      </c>
      <c r="G74" s="39">
        <v>1</v>
      </c>
      <c r="H74" s="112">
        <v>129</v>
      </c>
      <c r="I74" s="112">
        <v>129</v>
      </c>
      <c r="J74" s="112">
        <v>19340</v>
      </c>
      <c r="K74" s="112">
        <v>5088.6662889518411</v>
      </c>
    </row>
    <row r="75" spans="1:11" ht="35.15" customHeight="1">
      <c r="A75" s="38">
        <v>1121</v>
      </c>
      <c r="B75" s="38" t="s">
        <v>692</v>
      </c>
      <c r="C75" s="38" t="s">
        <v>70</v>
      </c>
      <c r="D75" s="35" t="s">
        <v>868</v>
      </c>
      <c r="E75" s="71" t="s">
        <v>879</v>
      </c>
      <c r="F75" s="38">
        <v>2022</v>
      </c>
      <c r="G75" s="39">
        <v>1</v>
      </c>
      <c r="H75" s="112">
        <v>1.7</v>
      </c>
      <c r="I75" s="112">
        <v>1.7</v>
      </c>
      <c r="J75" s="112" t="s">
        <v>57</v>
      </c>
      <c r="K75" s="112" t="s">
        <v>57</v>
      </c>
    </row>
    <row r="76" spans="1:11" ht="35.15" customHeight="1">
      <c r="A76" s="38">
        <v>1122</v>
      </c>
      <c r="B76" s="38" t="s">
        <v>692</v>
      </c>
      <c r="C76" s="38" t="s">
        <v>70</v>
      </c>
      <c r="D76" s="35" t="s">
        <v>868</v>
      </c>
      <c r="E76" s="71" t="s">
        <v>879</v>
      </c>
      <c r="F76" s="38">
        <v>2026</v>
      </c>
      <c r="G76" s="39">
        <v>1</v>
      </c>
      <c r="H76" s="112">
        <v>119</v>
      </c>
      <c r="I76" s="112">
        <v>119</v>
      </c>
      <c r="J76" s="112" t="s">
        <v>57</v>
      </c>
      <c r="K76" s="112" t="s">
        <v>57</v>
      </c>
    </row>
    <row r="77" spans="1:11" ht="35.15" customHeight="1">
      <c r="A77" s="38">
        <v>1123</v>
      </c>
      <c r="B77" s="38" t="s">
        <v>692</v>
      </c>
      <c r="C77" s="38" t="s">
        <v>857</v>
      </c>
      <c r="D77" s="35" t="s">
        <v>868</v>
      </c>
      <c r="E77" s="71" t="s">
        <v>879</v>
      </c>
      <c r="F77" s="38">
        <v>2022</v>
      </c>
      <c r="G77" s="39">
        <v>1</v>
      </c>
      <c r="H77" s="112">
        <v>3.3</v>
      </c>
      <c r="I77" s="112">
        <v>3.3</v>
      </c>
      <c r="J77" s="112" t="s">
        <v>57</v>
      </c>
      <c r="K77" s="112" t="s">
        <v>57</v>
      </c>
    </row>
    <row r="78" spans="1:11" ht="35.15" customHeight="1">
      <c r="A78" s="38">
        <v>1124</v>
      </c>
      <c r="B78" s="38" t="s">
        <v>692</v>
      </c>
      <c r="C78" s="38" t="s">
        <v>857</v>
      </c>
      <c r="D78" s="35" t="s">
        <v>868</v>
      </c>
      <c r="E78" s="71" t="s">
        <v>879</v>
      </c>
      <c r="F78" s="38">
        <v>2024</v>
      </c>
      <c r="G78" s="39">
        <v>1</v>
      </c>
      <c r="H78" s="112">
        <v>35.799999999999997</v>
      </c>
      <c r="I78" s="112">
        <v>35.799999999999997</v>
      </c>
      <c r="J78" s="112" t="s">
        <v>57</v>
      </c>
      <c r="K78" s="112" t="s">
        <v>57</v>
      </c>
    </row>
    <row r="79" spans="1:11" ht="35.15" customHeight="1">
      <c r="A79" s="38">
        <v>1125</v>
      </c>
      <c r="B79" s="38" t="s">
        <v>692</v>
      </c>
      <c r="C79" s="38" t="s">
        <v>70</v>
      </c>
      <c r="D79" s="35" t="s">
        <v>868</v>
      </c>
      <c r="E79" s="71" t="s">
        <v>879</v>
      </c>
      <c r="F79" s="38">
        <v>2031</v>
      </c>
      <c r="G79" s="39">
        <v>1</v>
      </c>
      <c r="H79" s="112">
        <v>12.5</v>
      </c>
      <c r="I79" s="112">
        <v>12.5</v>
      </c>
      <c r="J79" s="112" t="s">
        <v>57</v>
      </c>
      <c r="K79" s="112" t="s">
        <v>57</v>
      </c>
    </row>
    <row r="80" spans="1:11" ht="35.15" customHeight="1">
      <c r="A80" s="38">
        <v>1126</v>
      </c>
      <c r="B80" s="38" t="s">
        <v>837</v>
      </c>
      <c r="C80" s="38" t="s">
        <v>340</v>
      </c>
      <c r="D80" s="35" t="s">
        <v>869</v>
      </c>
      <c r="E80" s="71" t="s">
        <v>366</v>
      </c>
      <c r="F80" s="38">
        <v>2023</v>
      </c>
      <c r="G80" s="39">
        <v>0.9</v>
      </c>
      <c r="H80" s="112">
        <v>45</v>
      </c>
      <c r="I80" s="112">
        <v>45</v>
      </c>
      <c r="J80" s="112" t="s">
        <v>57</v>
      </c>
      <c r="K80" s="112" t="s">
        <v>57</v>
      </c>
    </row>
    <row r="81" spans="1:14" ht="35.15" customHeight="1">
      <c r="A81" s="38">
        <v>1149</v>
      </c>
      <c r="B81" s="38" t="s">
        <v>814</v>
      </c>
      <c r="C81" s="38" t="s">
        <v>109</v>
      </c>
      <c r="D81" s="35" t="s">
        <v>870</v>
      </c>
      <c r="E81" s="71" t="s">
        <v>879</v>
      </c>
      <c r="F81" s="38">
        <v>2023</v>
      </c>
      <c r="G81" s="39">
        <v>0.9</v>
      </c>
      <c r="H81" s="112">
        <v>28</v>
      </c>
      <c r="I81" s="112">
        <v>27</v>
      </c>
      <c r="J81" s="112" t="s">
        <v>57</v>
      </c>
      <c r="K81" s="112" t="s">
        <v>57</v>
      </c>
    </row>
    <row r="82" spans="1:14" ht="35.15" customHeight="1">
      <c r="A82" s="38">
        <v>1160</v>
      </c>
      <c r="B82" s="38" t="s">
        <v>810</v>
      </c>
      <c r="C82" s="38" t="s">
        <v>62</v>
      </c>
      <c r="D82" s="35" t="s">
        <v>871</v>
      </c>
      <c r="E82" s="71" t="s">
        <v>879</v>
      </c>
      <c r="F82" s="38">
        <v>2020</v>
      </c>
      <c r="G82" s="39">
        <v>0.52229299363057324</v>
      </c>
      <c r="H82" s="112">
        <v>157</v>
      </c>
      <c r="I82" s="112">
        <v>82</v>
      </c>
      <c r="J82" s="112" t="s">
        <v>57</v>
      </c>
      <c r="K82" s="112" t="s">
        <v>57</v>
      </c>
    </row>
    <row r="83" spans="1:14" ht="35.15" customHeight="1">
      <c r="A83" s="38">
        <v>1186</v>
      </c>
      <c r="B83" s="38" t="s">
        <v>810</v>
      </c>
      <c r="C83" s="38" t="s">
        <v>62</v>
      </c>
      <c r="D83" s="35" t="s">
        <v>872</v>
      </c>
      <c r="E83" s="71" t="s">
        <v>879</v>
      </c>
      <c r="F83" s="38">
        <v>2020</v>
      </c>
      <c r="G83" s="39">
        <v>1</v>
      </c>
      <c r="H83" s="112">
        <v>90</v>
      </c>
      <c r="I83" s="112">
        <v>90</v>
      </c>
      <c r="J83" s="112" t="s">
        <v>57</v>
      </c>
      <c r="K83" s="112" t="s">
        <v>57</v>
      </c>
    </row>
    <row r="84" spans="1:14" ht="35.15" customHeight="1">
      <c r="A84" s="38">
        <v>1190</v>
      </c>
      <c r="B84" s="38" t="s">
        <v>1037</v>
      </c>
      <c r="C84" s="38" t="s">
        <v>23</v>
      </c>
      <c r="D84" s="35" t="s">
        <v>1045</v>
      </c>
      <c r="E84" s="71" t="s">
        <v>366</v>
      </c>
      <c r="F84" s="38">
        <v>2023</v>
      </c>
      <c r="G84" s="39">
        <v>0.6333333333333333</v>
      </c>
      <c r="H84" s="112">
        <v>75</v>
      </c>
      <c r="I84" s="112">
        <v>47.5</v>
      </c>
      <c r="J84" s="112" t="s">
        <v>57</v>
      </c>
      <c r="K84" s="112" t="s">
        <v>57</v>
      </c>
    </row>
    <row r="85" spans="1:14" ht="35.15" customHeight="1">
      <c r="A85" s="38">
        <v>1214</v>
      </c>
      <c r="B85" s="38" t="s">
        <v>1038</v>
      </c>
      <c r="C85" s="38" t="s">
        <v>1042</v>
      </c>
      <c r="D85" s="35" t="s">
        <v>1046</v>
      </c>
      <c r="E85" s="71" t="s">
        <v>69</v>
      </c>
      <c r="F85" s="38">
        <v>2022</v>
      </c>
      <c r="G85" s="39">
        <v>0.210014028937133</v>
      </c>
      <c r="H85" s="112">
        <v>142.8476</v>
      </c>
      <c r="I85" s="112">
        <v>30</v>
      </c>
      <c r="J85" s="112" t="s">
        <v>57</v>
      </c>
      <c r="K85" s="112" t="s">
        <v>57</v>
      </c>
    </row>
    <row r="86" spans="1:14" ht="35.15" customHeight="1">
      <c r="A86" s="38">
        <v>1231</v>
      </c>
      <c r="B86" s="38" t="s">
        <v>1039</v>
      </c>
      <c r="C86" s="38" t="s">
        <v>1043</v>
      </c>
      <c r="D86" s="35" t="s">
        <v>1047</v>
      </c>
      <c r="E86" s="71" t="s">
        <v>366</v>
      </c>
      <c r="F86" s="38">
        <v>2020</v>
      </c>
      <c r="G86" s="39">
        <v>0.77235772357723576</v>
      </c>
      <c r="H86" s="112">
        <v>23</v>
      </c>
      <c r="I86" s="112">
        <v>19</v>
      </c>
      <c r="J86" s="112" t="s">
        <v>57</v>
      </c>
      <c r="K86" s="112" t="s">
        <v>57</v>
      </c>
    </row>
    <row r="87" spans="1:14" ht="35.15" customHeight="1">
      <c r="A87" s="38">
        <v>1237</v>
      </c>
      <c r="B87" s="38" t="s">
        <v>613</v>
      </c>
      <c r="C87" s="38" t="s">
        <v>62</v>
      </c>
      <c r="D87" s="35" t="s">
        <v>1048</v>
      </c>
      <c r="E87" s="71" t="s">
        <v>879</v>
      </c>
      <c r="F87" s="38">
        <v>2024</v>
      </c>
      <c r="G87" s="39">
        <v>1</v>
      </c>
      <c r="H87" s="112">
        <v>273</v>
      </c>
      <c r="I87" s="112">
        <v>273</v>
      </c>
      <c r="J87" s="112" t="s">
        <v>57</v>
      </c>
      <c r="K87" s="112" t="s">
        <v>57</v>
      </c>
    </row>
    <row r="88" spans="1:14" ht="35.15" customHeight="1">
      <c r="A88" s="38">
        <v>1245</v>
      </c>
      <c r="B88" s="38" t="s">
        <v>1040</v>
      </c>
      <c r="C88" s="38" t="s">
        <v>372</v>
      </c>
      <c r="D88" s="35" t="s">
        <v>1049</v>
      </c>
      <c r="E88" s="71" t="s">
        <v>366</v>
      </c>
      <c r="F88" s="38">
        <v>2026</v>
      </c>
      <c r="G88" s="39">
        <v>0</v>
      </c>
      <c r="H88" s="112">
        <v>2400</v>
      </c>
      <c r="I88" s="112">
        <v>0</v>
      </c>
      <c r="J88" s="112" t="s">
        <v>57</v>
      </c>
      <c r="K88" s="112" t="s">
        <v>57</v>
      </c>
    </row>
    <row r="89" spans="1:14" ht="35.15" customHeight="1">
      <c r="A89" s="38">
        <v>1249</v>
      </c>
      <c r="B89" s="38" t="s">
        <v>1041</v>
      </c>
      <c r="C89" s="38" t="s">
        <v>1044</v>
      </c>
      <c r="D89" s="35" t="s">
        <v>1050</v>
      </c>
      <c r="E89" s="71" t="s">
        <v>366</v>
      </c>
      <c r="F89" s="38">
        <v>2031</v>
      </c>
      <c r="G89" s="39">
        <v>4.8780487804878049E-3</v>
      </c>
      <c r="H89" s="112">
        <v>311</v>
      </c>
      <c r="I89" s="112">
        <v>20</v>
      </c>
      <c r="J89" s="112" t="s">
        <v>57</v>
      </c>
      <c r="K89" s="112" t="s">
        <v>57</v>
      </c>
    </row>
    <row r="90" spans="1:14" ht="35.15" customHeight="1">
      <c r="A90" s="81"/>
      <c r="B90" s="81"/>
      <c r="C90" s="81"/>
      <c r="D90"/>
      <c r="N90" s="46"/>
    </row>
    <row r="91" spans="1:14" ht="35.15" customHeight="1">
      <c r="A91" s="80" t="s">
        <v>656</v>
      </c>
      <c r="B91" s="81"/>
      <c r="C91" s="81"/>
      <c r="D91"/>
      <c r="N91" s="46"/>
    </row>
    <row r="92" spans="1:14" ht="35.15" customHeight="1">
      <c r="A92" s="40" t="s">
        <v>659</v>
      </c>
    </row>
  </sheetData>
  <pageMargins left="0.7" right="0.7" top="0.75" bottom="0.75" header="0.3" footer="0.3"/>
  <pageSetup paperSize="9" orientation="portrait" r:id="rId1"/>
  <headerFooter>
    <oddFooter>&amp;R_x000D_&amp;1#&amp;"Calibri"&amp;13&amp;K000000 Internal ‎ ‎ ‎ ‎ ‎ ‎ ‎ ‎ ‎ ‎ ‎‎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BFC1-6DDB-45EF-A81A-A79053AFF1B3}">
  <sheetPr>
    <tabColor rgb="FF92D050"/>
  </sheetPr>
  <dimension ref="A1:J27"/>
  <sheetViews>
    <sheetView topLeftCell="A16" zoomScaleNormal="100" workbookViewId="0">
      <selection activeCell="E25" sqref="E25"/>
    </sheetView>
  </sheetViews>
  <sheetFormatPr defaultRowHeight="35.15" customHeight="1"/>
  <cols>
    <col min="1" max="1" width="7.81640625" customWidth="1"/>
    <col min="2" max="2" width="71.453125" customWidth="1"/>
    <col min="3" max="3" width="34.81640625" bestFit="1" customWidth="1"/>
    <col min="4" max="4" width="27.54296875" style="32" customWidth="1"/>
    <col min="6" max="6" width="19.7265625" customWidth="1"/>
    <col min="7" max="7" width="13.7265625" customWidth="1"/>
    <col min="8" max="8" width="13.54296875" customWidth="1"/>
    <col min="9" max="9" width="13.453125" customWidth="1"/>
    <col min="10" max="10" width="20.54296875" customWidth="1"/>
    <col min="12" max="12" width="13.54296875" customWidth="1"/>
  </cols>
  <sheetData>
    <row r="1" spans="1:10" ht="35.15" customHeight="1">
      <c r="A1" s="1" t="s">
        <v>60</v>
      </c>
      <c r="B1" s="2"/>
      <c r="C1" s="2"/>
      <c r="D1" s="3"/>
      <c r="E1" s="2"/>
      <c r="F1" s="2"/>
      <c r="G1" s="3"/>
      <c r="H1" s="2"/>
      <c r="I1" s="2"/>
      <c r="J1" s="2"/>
    </row>
    <row r="2" spans="1:10" ht="35.15" customHeight="1">
      <c r="A2" s="16" t="s">
        <v>1</v>
      </c>
      <c r="B2" s="17" t="s">
        <v>3</v>
      </c>
      <c r="C2" s="17" t="s">
        <v>4</v>
      </c>
      <c r="D2" s="17" t="s">
        <v>663</v>
      </c>
      <c r="E2" s="18" t="s">
        <v>6</v>
      </c>
      <c r="F2" s="19" t="s">
        <v>7</v>
      </c>
      <c r="G2" s="19" t="s">
        <v>8</v>
      </c>
      <c r="H2" s="19" t="s">
        <v>9</v>
      </c>
      <c r="I2" s="19" t="s">
        <v>10</v>
      </c>
      <c r="J2" s="19" t="s">
        <v>52</v>
      </c>
    </row>
    <row r="3" spans="1:10" ht="35.15" customHeight="1">
      <c r="A3" s="12"/>
      <c r="B3" s="28"/>
      <c r="C3" s="12"/>
      <c r="D3" s="31"/>
      <c r="E3" s="12"/>
      <c r="F3" s="12" t="s">
        <v>37</v>
      </c>
      <c r="G3" s="12" t="s">
        <v>38</v>
      </c>
      <c r="H3" s="12" t="s">
        <v>39</v>
      </c>
      <c r="I3" s="12" t="s">
        <v>39</v>
      </c>
      <c r="J3" s="12" t="s">
        <v>42</v>
      </c>
    </row>
    <row r="4" spans="1:10" ht="35.15" customHeight="1">
      <c r="A4" s="107">
        <v>60</v>
      </c>
      <c r="B4" s="36" t="s">
        <v>357</v>
      </c>
      <c r="C4" s="108" t="s">
        <v>284</v>
      </c>
      <c r="D4" s="36" t="s">
        <v>358</v>
      </c>
      <c r="E4" s="71" t="s">
        <v>78</v>
      </c>
      <c r="F4" s="88">
        <v>2017</v>
      </c>
      <c r="G4" s="63">
        <v>0.96939311090006086</v>
      </c>
      <c r="H4" s="94">
        <v>125</v>
      </c>
      <c r="I4" s="94">
        <v>125</v>
      </c>
      <c r="J4" s="94" t="s">
        <v>57</v>
      </c>
    </row>
    <row r="5" spans="1:10" ht="35.15" customHeight="1">
      <c r="A5" s="107">
        <v>169</v>
      </c>
      <c r="B5" s="36" t="s">
        <v>359</v>
      </c>
      <c r="C5" s="108" t="s">
        <v>360</v>
      </c>
      <c r="D5" s="36" t="s">
        <v>361</v>
      </c>
      <c r="E5" s="71" t="s">
        <v>78</v>
      </c>
      <c r="F5" s="88">
        <v>2018</v>
      </c>
      <c r="G5" s="63">
        <v>1</v>
      </c>
      <c r="H5" s="94">
        <v>30</v>
      </c>
      <c r="I5" s="94">
        <v>30</v>
      </c>
      <c r="J5" s="94" t="s">
        <v>1036</v>
      </c>
    </row>
    <row r="6" spans="1:10" ht="35.15" customHeight="1">
      <c r="A6" s="107">
        <v>385</v>
      </c>
      <c r="B6" s="36" t="s">
        <v>359</v>
      </c>
      <c r="C6" s="108" t="s">
        <v>362</v>
      </c>
      <c r="D6" s="36" t="s">
        <v>363</v>
      </c>
      <c r="E6" s="71" t="s">
        <v>78</v>
      </c>
      <c r="F6" s="88">
        <v>2019</v>
      </c>
      <c r="G6" s="63">
        <v>0.88</v>
      </c>
      <c r="H6" s="94">
        <v>70</v>
      </c>
      <c r="I6" s="94">
        <v>58</v>
      </c>
      <c r="J6" s="94">
        <v>1665.1007999999999</v>
      </c>
    </row>
    <row r="7" spans="1:10" ht="35.15" customHeight="1">
      <c r="A7" s="107">
        <v>405</v>
      </c>
      <c r="B7" s="108" t="s">
        <v>59</v>
      </c>
      <c r="C7" s="108" t="s">
        <v>54</v>
      </c>
      <c r="D7" s="36" t="s">
        <v>364</v>
      </c>
      <c r="E7" s="71" t="s">
        <v>78</v>
      </c>
      <c r="F7" s="88">
        <v>2017</v>
      </c>
      <c r="G7" s="63">
        <v>0</v>
      </c>
      <c r="H7" s="94">
        <v>0.56423100000000004</v>
      </c>
      <c r="I7" s="94">
        <v>0</v>
      </c>
      <c r="J7" s="94" t="s">
        <v>57</v>
      </c>
    </row>
    <row r="8" spans="1:10" ht="35.15" customHeight="1">
      <c r="A8" s="107">
        <v>674</v>
      </c>
      <c r="B8" s="108" t="s">
        <v>428</v>
      </c>
      <c r="C8" s="108" t="s">
        <v>429</v>
      </c>
      <c r="D8" s="35" t="s">
        <v>604</v>
      </c>
      <c r="E8" s="71" t="s">
        <v>78</v>
      </c>
      <c r="F8" s="88">
        <v>2020</v>
      </c>
      <c r="G8" s="63">
        <v>1</v>
      </c>
      <c r="H8" s="94">
        <v>31</v>
      </c>
      <c r="I8" s="94">
        <v>31</v>
      </c>
      <c r="J8" s="94">
        <v>80</v>
      </c>
    </row>
    <row r="9" spans="1:10" ht="35.15" customHeight="1">
      <c r="A9" s="107">
        <v>695</v>
      </c>
      <c r="B9" s="108" t="s">
        <v>427</v>
      </c>
      <c r="C9" s="108" t="s">
        <v>426</v>
      </c>
      <c r="D9" s="35" t="s">
        <v>605</v>
      </c>
      <c r="E9" s="71" t="s">
        <v>78</v>
      </c>
      <c r="F9" s="88">
        <v>2019</v>
      </c>
      <c r="G9" s="63">
        <v>0</v>
      </c>
      <c r="H9" s="94">
        <v>16.967772</v>
      </c>
      <c r="I9" s="94">
        <v>0</v>
      </c>
      <c r="J9" s="94" t="s">
        <v>57</v>
      </c>
    </row>
    <row r="10" spans="1:10" ht="35.15" customHeight="1">
      <c r="A10" s="107">
        <v>1017</v>
      </c>
      <c r="B10" s="108" t="s">
        <v>660</v>
      </c>
      <c r="C10" s="36" t="s">
        <v>661</v>
      </c>
      <c r="D10" s="35" t="s">
        <v>712</v>
      </c>
      <c r="E10" s="71" t="s">
        <v>78</v>
      </c>
      <c r="F10" s="88">
        <v>2021</v>
      </c>
      <c r="G10" s="63">
        <v>0.43973214285714285</v>
      </c>
      <c r="H10" s="94">
        <v>112</v>
      </c>
      <c r="I10" s="94">
        <v>49.25</v>
      </c>
      <c r="J10" s="94">
        <v>1810.9928600000001</v>
      </c>
    </row>
    <row r="11" spans="1:10" ht="35.15" customHeight="1">
      <c r="A11" s="107">
        <v>1055</v>
      </c>
      <c r="B11" s="108" t="s">
        <v>59</v>
      </c>
      <c r="C11" s="108" t="s">
        <v>109</v>
      </c>
      <c r="D11" s="35" t="s">
        <v>713</v>
      </c>
      <c r="E11" s="71" t="s">
        <v>78</v>
      </c>
      <c r="F11" s="88">
        <v>2018</v>
      </c>
      <c r="G11" s="63">
        <v>0.99242622094541655</v>
      </c>
      <c r="H11" s="94">
        <v>19.145</v>
      </c>
      <c r="I11" s="94">
        <v>19</v>
      </c>
      <c r="J11" s="94" t="s">
        <v>57</v>
      </c>
    </row>
    <row r="12" spans="1:10" ht="35.15" customHeight="1">
      <c r="A12" s="107">
        <v>1067</v>
      </c>
      <c r="B12" s="108" t="s">
        <v>662</v>
      </c>
      <c r="C12" s="108" t="s">
        <v>662</v>
      </c>
      <c r="D12" s="35" t="s">
        <v>714</v>
      </c>
      <c r="E12" s="71" t="s">
        <v>78</v>
      </c>
      <c r="F12" s="88">
        <v>2020</v>
      </c>
      <c r="G12" s="63">
        <v>0</v>
      </c>
      <c r="H12" s="94">
        <v>19.5</v>
      </c>
      <c r="I12" s="94">
        <v>0</v>
      </c>
      <c r="J12" s="94" t="s">
        <v>57</v>
      </c>
    </row>
    <row r="13" spans="1:10" ht="35.15" customHeight="1">
      <c r="A13" s="107">
        <v>1068</v>
      </c>
      <c r="B13" s="108" t="s">
        <v>662</v>
      </c>
      <c r="C13" s="108" t="s">
        <v>664</v>
      </c>
      <c r="D13" s="109" t="s">
        <v>715</v>
      </c>
      <c r="E13" s="71" t="s">
        <v>78</v>
      </c>
      <c r="F13" s="88">
        <v>2020</v>
      </c>
      <c r="G13" s="63">
        <v>0</v>
      </c>
      <c r="H13" s="94">
        <v>31.607704999999999</v>
      </c>
      <c r="I13" s="94">
        <v>0</v>
      </c>
      <c r="J13" s="94" t="s">
        <v>57</v>
      </c>
    </row>
    <row r="14" spans="1:10" ht="35.15" customHeight="1">
      <c r="A14" s="107">
        <v>1116</v>
      </c>
      <c r="B14" s="108" t="s">
        <v>878</v>
      </c>
      <c r="C14" s="108" t="s">
        <v>839</v>
      </c>
      <c r="D14" s="109" t="s">
        <v>840</v>
      </c>
      <c r="E14" s="71" t="s">
        <v>78</v>
      </c>
      <c r="F14" s="88">
        <v>2021</v>
      </c>
      <c r="G14" s="63">
        <v>0.97220588235294114</v>
      </c>
      <c r="H14" s="94">
        <v>34</v>
      </c>
      <c r="I14" s="94">
        <v>33.055</v>
      </c>
      <c r="J14" s="94" t="s">
        <v>57</v>
      </c>
    </row>
    <row r="15" spans="1:10" ht="35.15" customHeight="1">
      <c r="A15" s="107">
        <v>1144</v>
      </c>
      <c r="B15" s="108" t="s">
        <v>878</v>
      </c>
      <c r="C15" s="108" t="s">
        <v>436</v>
      </c>
      <c r="D15" s="109" t="s">
        <v>841</v>
      </c>
      <c r="E15" s="71" t="s">
        <v>78</v>
      </c>
      <c r="F15" s="88">
        <v>2021</v>
      </c>
      <c r="G15" s="63">
        <v>0.97224999999999995</v>
      </c>
      <c r="H15" s="94">
        <v>24</v>
      </c>
      <c r="I15" s="94">
        <v>23.334</v>
      </c>
      <c r="J15" s="94" t="s">
        <v>57</v>
      </c>
    </row>
    <row r="16" spans="1:10" ht="35.15" customHeight="1">
      <c r="A16" s="107">
        <v>1145</v>
      </c>
      <c r="B16" s="108" t="s">
        <v>878</v>
      </c>
      <c r="C16" s="108" t="s">
        <v>842</v>
      </c>
      <c r="D16" s="109" t="s">
        <v>841</v>
      </c>
      <c r="E16" s="71" t="s">
        <v>78</v>
      </c>
      <c r="F16" s="88">
        <v>2021</v>
      </c>
      <c r="G16" s="63">
        <v>1</v>
      </c>
      <c r="H16" s="94">
        <v>34</v>
      </c>
      <c r="I16" s="94">
        <v>34</v>
      </c>
      <c r="J16" s="94" t="s">
        <v>57</v>
      </c>
    </row>
    <row r="17" spans="1:10" ht="35.15" customHeight="1">
      <c r="A17" s="107">
        <v>1152</v>
      </c>
      <c r="B17" s="108" t="s">
        <v>878</v>
      </c>
      <c r="C17" s="108" t="s">
        <v>844</v>
      </c>
      <c r="D17" s="109" t="s">
        <v>843</v>
      </c>
      <c r="E17" s="71" t="s">
        <v>78</v>
      </c>
      <c r="F17" s="88">
        <v>2047</v>
      </c>
      <c r="G17" s="63">
        <v>0.94599999999999995</v>
      </c>
      <c r="H17" s="94">
        <v>25</v>
      </c>
      <c r="I17" s="94">
        <v>23.65</v>
      </c>
      <c r="J17" s="94" t="s">
        <v>57</v>
      </c>
    </row>
    <row r="18" spans="1:10" ht="35.15" customHeight="1">
      <c r="A18" s="107">
        <v>1156</v>
      </c>
      <c r="B18" s="108" t="s">
        <v>830</v>
      </c>
      <c r="C18" s="108" t="s">
        <v>828</v>
      </c>
      <c r="D18" s="109" t="s">
        <v>845</v>
      </c>
      <c r="E18" s="71" t="s">
        <v>78</v>
      </c>
      <c r="F18" s="88">
        <v>2019</v>
      </c>
      <c r="G18" s="63">
        <v>0.73631984608362644</v>
      </c>
      <c r="H18" s="94">
        <v>107.263104</v>
      </c>
      <c r="I18" s="94">
        <v>90</v>
      </c>
      <c r="J18" s="94">
        <v>2024.87958</v>
      </c>
    </row>
    <row r="19" spans="1:10" ht="35.15" customHeight="1">
      <c r="A19" s="107">
        <v>1179</v>
      </c>
      <c r="B19" s="108" t="s">
        <v>382</v>
      </c>
      <c r="C19" s="108" t="s">
        <v>242</v>
      </c>
      <c r="D19" s="109" t="s">
        <v>846</v>
      </c>
      <c r="E19" s="71" t="s">
        <v>78</v>
      </c>
      <c r="F19" s="88">
        <v>2023</v>
      </c>
      <c r="G19" s="63">
        <v>0</v>
      </c>
      <c r="H19" s="94">
        <v>5</v>
      </c>
      <c r="I19" s="94">
        <v>0</v>
      </c>
      <c r="J19" s="94" t="s">
        <v>57</v>
      </c>
    </row>
    <row r="20" spans="1:10" ht="35.15" customHeight="1">
      <c r="A20" s="107">
        <v>1180</v>
      </c>
      <c r="B20" s="108" t="s">
        <v>1029</v>
      </c>
      <c r="C20" s="108" t="s">
        <v>1031</v>
      </c>
      <c r="D20" s="109" t="s">
        <v>1032</v>
      </c>
      <c r="E20" s="71" t="s">
        <v>78</v>
      </c>
      <c r="F20" s="88">
        <v>2021</v>
      </c>
      <c r="G20" s="63">
        <v>1</v>
      </c>
      <c r="H20" s="94">
        <v>2</v>
      </c>
      <c r="I20" s="94">
        <v>2</v>
      </c>
      <c r="J20" s="94" t="s">
        <v>57</v>
      </c>
    </row>
    <row r="21" spans="1:10" ht="35.15" customHeight="1">
      <c r="A21" s="107">
        <v>1210</v>
      </c>
      <c r="B21" s="108" t="s">
        <v>878</v>
      </c>
      <c r="C21" s="108" t="s">
        <v>842</v>
      </c>
      <c r="D21" s="109" t="s">
        <v>1033</v>
      </c>
      <c r="E21" s="71" t="s">
        <v>78</v>
      </c>
      <c r="F21" s="88">
        <v>2022</v>
      </c>
      <c r="G21" s="63">
        <v>0.36363636363636365</v>
      </c>
      <c r="H21" s="94">
        <v>5</v>
      </c>
      <c r="I21" s="94">
        <v>2</v>
      </c>
      <c r="J21" s="94">
        <v>13.090909099999999</v>
      </c>
    </row>
    <row r="22" spans="1:10" ht="35.15" customHeight="1">
      <c r="A22" s="107">
        <v>1239</v>
      </c>
      <c r="B22" s="108" t="s">
        <v>1030</v>
      </c>
      <c r="C22" s="108" t="s">
        <v>70</v>
      </c>
      <c r="D22" s="109" t="s">
        <v>1034</v>
      </c>
      <c r="E22" s="71" t="s">
        <v>78</v>
      </c>
      <c r="F22" s="88">
        <v>2024</v>
      </c>
      <c r="G22" s="63">
        <v>0</v>
      </c>
      <c r="H22" s="94">
        <v>73.5</v>
      </c>
      <c r="I22" s="94">
        <v>0</v>
      </c>
      <c r="J22" s="94" t="s">
        <v>57</v>
      </c>
    </row>
    <row r="23" spans="1:10" ht="35.15" customHeight="1">
      <c r="A23" s="107">
        <v>1241</v>
      </c>
      <c r="B23" s="108" t="s">
        <v>1030</v>
      </c>
      <c r="C23" s="108" t="s">
        <v>70</v>
      </c>
      <c r="D23" s="109" t="s">
        <v>1035</v>
      </c>
      <c r="E23" s="71" t="s">
        <v>366</v>
      </c>
      <c r="F23" s="88">
        <v>2022</v>
      </c>
      <c r="G23" s="63">
        <v>0</v>
      </c>
      <c r="H23" s="94">
        <v>0.36</v>
      </c>
      <c r="I23" s="94">
        <v>0</v>
      </c>
      <c r="J23" s="94" t="s">
        <v>57</v>
      </c>
    </row>
    <row r="24" spans="1:10" ht="35.15" customHeight="1">
      <c r="A24" s="80" t="s">
        <v>656</v>
      </c>
      <c r="B24" s="81"/>
      <c r="D24"/>
    </row>
    <row r="25" spans="1:10" ht="35.15" customHeight="1">
      <c r="A25" s="80" t="s">
        <v>659</v>
      </c>
      <c r="B25" s="81"/>
      <c r="D25"/>
    </row>
    <row r="26" spans="1:10" ht="35.15" customHeight="1">
      <c r="D26"/>
    </row>
    <row r="27" spans="1:10" ht="35.15" customHeight="1">
      <c r="D27"/>
    </row>
  </sheetData>
  <pageMargins left="0.7" right="0.7" top="0.75" bottom="0.75" header="0.3" footer="0.3"/>
  <pageSetup paperSize="9" orientation="portrait" r:id="rId1"/>
  <headerFooter>
    <oddFooter>&amp;R_x000D_&amp;1#&amp;"Calibri"&amp;13&amp;K000000 Internal ‎ ‎ ‎ ‎ ‎ ‎ ‎ ‎ ‎ ‎ ‎‎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2A04-3C6F-411C-96B1-4A79E1BD0BA2}">
  <sheetPr>
    <tabColor rgb="FF92D050"/>
  </sheetPr>
  <dimension ref="A1:K6"/>
  <sheetViews>
    <sheetView topLeftCell="C1" zoomScaleNormal="100" workbookViewId="0">
      <selection activeCell="G30" sqref="G30"/>
    </sheetView>
  </sheetViews>
  <sheetFormatPr defaultRowHeight="14.5"/>
  <cols>
    <col min="1" max="1" width="7.81640625" customWidth="1"/>
    <col min="2" max="2" width="71.453125" customWidth="1"/>
    <col min="3" max="3" width="10.81640625" bestFit="1" customWidth="1"/>
    <col min="4" max="4" width="85.7265625" customWidth="1"/>
    <col min="5" max="5" width="17" customWidth="1"/>
    <col min="6" max="6" width="16.453125" customWidth="1"/>
    <col min="7" max="7" width="16.26953125" customWidth="1"/>
    <col min="8" max="8" width="15.54296875" customWidth="1"/>
    <col min="9" max="9" width="17" customWidth="1"/>
    <col min="10" max="10" width="8.81640625" bestFit="1" customWidth="1"/>
    <col min="11" max="11" width="19.453125" bestFit="1" customWidth="1"/>
  </cols>
  <sheetData>
    <row r="1" spans="1:11" ht="18">
      <c r="A1" s="1" t="s">
        <v>66</v>
      </c>
      <c r="B1" s="2"/>
      <c r="C1" s="2"/>
      <c r="D1" s="2"/>
      <c r="E1" s="2"/>
      <c r="F1" s="2"/>
      <c r="G1" s="3"/>
      <c r="H1" s="2"/>
      <c r="I1" s="2"/>
      <c r="J1" s="2"/>
      <c r="K1" s="2"/>
    </row>
    <row r="2" spans="1:11" ht="30" customHeight="1">
      <c r="A2" s="16" t="s">
        <v>1</v>
      </c>
      <c r="B2" s="17" t="s">
        <v>3</v>
      </c>
      <c r="C2" s="17" t="s">
        <v>4</v>
      </c>
      <c r="D2" s="17" t="s">
        <v>5</v>
      </c>
      <c r="E2" s="18" t="s">
        <v>6</v>
      </c>
      <c r="F2" s="19" t="s">
        <v>7</v>
      </c>
      <c r="G2" s="19" t="s">
        <v>8</v>
      </c>
      <c r="H2" s="19" t="s">
        <v>9</v>
      </c>
      <c r="I2" s="19" t="s">
        <v>10</v>
      </c>
      <c r="J2" s="19" t="s">
        <v>11</v>
      </c>
      <c r="K2" s="19" t="s">
        <v>52</v>
      </c>
    </row>
    <row r="3" spans="1:11">
      <c r="A3" s="10"/>
      <c r="B3" s="10"/>
      <c r="C3" s="10"/>
      <c r="D3" s="10"/>
      <c r="E3" s="15"/>
      <c r="F3" s="12" t="s">
        <v>37</v>
      </c>
      <c r="G3" s="12" t="s">
        <v>38</v>
      </c>
      <c r="H3" s="12" t="s">
        <v>39</v>
      </c>
      <c r="I3" s="12" t="s">
        <v>39</v>
      </c>
      <c r="J3" s="12"/>
      <c r="K3" s="12" t="s">
        <v>42</v>
      </c>
    </row>
    <row r="4" spans="1:11" ht="55.5" customHeight="1">
      <c r="A4" s="24">
        <v>90</v>
      </c>
      <c r="B4" s="24" t="s">
        <v>67</v>
      </c>
      <c r="C4" s="24" t="s">
        <v>29</v>
      </c>
      <c r="D4" s="25" t="s">
        <v>68</v>
      </c>
      <c r="E4" s="30" t="s">
        <v>69</v>
      </c>
      <c r="F4" s="24">
        <v>2016</v>
      </c>
      <c r="G4" s="29">
        <v>0</v>
      </c>
      <c r="H4" s="24">
        <v>16</v>
      </c>
      <c r="I4" s="24">
        <v>0</v>
      </c>
      <c r="J4" s="24" t="s">
        <v>14</v>
      </c>
      <c r="K4" s="24" t="s">
        <v>57</v>
      </c>
    </row>
    <row r="5" spans="1:11">
      <c r="A5" s="40" t="s">
        <v>656</v>
      </c>
      <c r="B5" s="42"/>
      <c r="C5" s="42"/>
      <c r="D5" s="41"/>
      <c r="E5" s="41"/>
      <c r="F5" s="41"/>
      <c r="G5" s="41"/>
      <c r="H5" s="41"/>
      <c r="I5" s="45"/>
      <c r="J5" s="41"/>
      <c r="K5" s="41"/>
    </row>
    <row r="6" spans="1:11">
      <c r="A6" s="40" t="s">
        <v>659</v>
      </c>
      <c r="B6" s="42"/>
      <c r="C6" s="42"/>
      <c r="D6" s="41"/>
      <c r="E6" s="41"/>
      <c r="F6" s="41"/>
      <c r="G6" s="41"/>
      <c r="H6" s="41"/>
      <c r="I6" s="41"/>
      <c r="J6" s="41"/>
      <c r="K6" s="41"/>
    </row>
  </sheetData>
  <pageMargins left="0.7" right="0.7" top="0.75" bottom="0.75" header="0.3" footer="0.3"/>
  <headerFooter>
    <oddFooter>&amp;R_x000D_&amp;1#&amp;"Calibri"&amp;13&amp;K000000 Internal ‎ ‎ ‎ ‎ ‎ ‎ ‎ ‎ ‎ ‎ ‎‎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0E1F3-6524-41F8-99C3-063B0CC0EA18}">
  <sheetPr>
    <tabColor rgb="FF92D050"/>
  </sheetPr>
  <dimension ref="A1:J15"/>
  <sheetViews>
    <sheetView zoomScaleNormal="100" workbookViewId="0">
      <selection activeCell="A4" sqref="A4:A12"/>
    </sheetView>
  </sheetViews>
  <sheetFormatPr defaultRowHeight="14.5"/>
  <cols>
    <col min="1" max="1" width="8" customWidth="1"/>
    <col min="2" max="2" width="71.453125" customWidth="1"/>
    <col min="3" max="3" width="15.54296875" bestFit="1" customWidth="1"/>
    <col min="4" max="4" width="85.7265625" customWidth="1"/>
    <col min="5" max="5" width="23.1796875" customWidth="1"/>
    <col min="6" max="10" width="20.1796875" customWidth="1"/>
  </cols>
  <sheetData>
    <row r="1" spans="1:10" ht="18">
      <c r="A1" s="1" t="s">
        <v>655</v>
      </c>
      <c r="B1" s="2"/>
      <c r="C1" s="2"/>
      <c r="D1" s="2"/>
      <c r="E1" s="2"/>
      <c r="F1" s="2"/>
      <c r="G1" s="3"/>
      <c r="H1" s="2"/>
      <c r="I1" s="2"/>
      <c r="J1" s="2"/>
    </row>
    <row r="2" spans="1:10" ht="30" customHeight="1">
      <c r="A2" s="16" t="s">
        <v>1</v>
      </c>
      <c r="B2" s="17" t="s">
        <v>3</v>
      </c>
      <c r="C2" s="17" t="s">
        <v>4</v>
      </c>
      <c r="D2" s="17" t="s">
        <v>5</v>
      </c>
      <c r="E2" s="18" t="s">
        <v>6</v>
      </c>
      <c r="F2" s="19" t="s">
        <v>7</v>
      </c>
      <c r="G2" s="19" t="s">
        <v>8</v>
      </c>
      <c r="H2" s="19" t="s">
        <v>9</v>
      </c>
      <c r="I2" s="19" t="s">
        <v>10</v>
      </c>
      <c r="J2" s="19" t="s">
        <v>52</v>
      </c>
    </row>
    <row r="3" spans="1:10">
      <c r="A3" s="10"/>
      <c r="B3" s="10"/>
      <c r="C3" s="10"/>
      <c r="D3" s="10"/>
      <c r="E3" s="37"/>
      <c r="F3" s="12" t="s">
        <v>37</v>
      </c>
      <c r="G3" s="12" t="s">
        <v>38</v>
      </c>
      <c r="H3" s="12" t="s">
        <v>39</v>
      </c>
      <c r="I3" s="12" t="s">
        <v>39</v>
      </c>
      <c r="J3" s="12" t="s">
        <v>42</v>
      </c>
    </row>
    <row r="4" spans="1:10" ht="62.5">
      <c r="A4" s="25">
        <v>732</v>
      </c>
      <c r="B4" s="25" t="s">
        <v>324</v>
      </c>
      <c r="C4" s="25" t="s">
        <v>31</v>
      </c>
      <c r="D4" s="35" t="s">
        <v>595</v>
      </c>
      <c r="E4" s="72" t="s">
        <v>366</v>
      </c>
      <c r="F4" s="25">
        <v>2025</v>
      </c>
      <c r="G4" s="26">
        <v>1</v>
      </c>
      <c r="H4" s="25">
        <v>129</v>
      </c>
      <c r="I4" s="25">
        <v>129</v>
      </c>
      <c r="J4" s="25">
        <v>26</v>
      </c>
    </row>
    <row r="5" spans="1:10" ht="62.5">
      <c r="A5" s="25">
        <v>748</v>
      </c>
      <c r="B5" s="25" t="s">
        <v>509</v>
      </c>
      <c r="C5" s="25" t="s">
        <v>70</v>
      </c>
      <c r="D5" s="35" t="s">
        <v>651</v>
      </c>
      <c r="E5" s="72" t="s">
        <v>606</v>
      </c>
      <c r="F5" s="25">
        <v>2032</v>
      </c>
      <c r="G5" s="26">
        <v>0</v>
      </c>
      <c r="H5" s="25">
        <v>123</v>
      </c>
      <c r="I5" s="25">
        <v>0</v>
      </c>
      <c r="J5" s="25" t="s">
        <v>57</v>
      </c>
    </row>
    <row r="6" spans="1:10" ht="25">
      <c r="A6" s="25">
        <v>770</v>
      </c>
      <c r="B6" s="25" t="s">
        <v>324</v>
      </c>
      <c r="C6" s="25" t="s">
        <v>62</v>
      </c>
      <c r="D6" s="35" t="s">
        <v>596</v>
      </c>
      <c r="E6" s="72" t="s">
        <v>366</v>
      </c>
      <c r="F6" s="25">
        <v>2022</v>
      </c>
      <c r="G6" s="26">
        <v>1</v>
      </c>
      <c r="H6" s="25">
        <v>14</v>
      </c>
      <c r="I6" s="25">
        <v>14</v>
      </c>
      <c r="J6" s="25">
        <v>5.5</v>
      </c>
    </row>
    <row r="7" spans="1:10">
      <c r="A7" s="25">
        <v>771</v>
      </c>
      <c r="B7" s="25" t="s">
        <v>324</v>
      </c>
      <c r="C7" s="25" t="s">
        <v>62</v>
      </c>
      <c r="D7" s="35" t="s">
        <v>597</v>
      </c>
      <c r="E7" s="72" t="s">
        <v>366</v>
      </c>
      <c r="F7" s="25">
        <v>2029</v>
      </c>
      <c r="G7" s="26">
        <v>1</v>
      </c>
      <c r="H7" s="25">
        <v>20.5</v>
      </c>
      <c r="I7" s="25">
        <v>20.5</v>
      </c>
      <c r="J7" s="25">
        <v>8.6</v>
      </c>
    </row>
    <row r="8" spans="1:10" ht="25">
      <c r="A8" s="25">
        <v>772</v>
      </c>
      <c r="B8" s="25" t="s">
        <v>324</v>
      </c>
      <c r="C8" s="25" t="s">
        <v>62</v>
      </c>
      <c r="D8" s="33" t="s">
        <v>607</v>
      </c>
      <c r="E8" s="72" t="s">
        <v>366</v>
      </c>
      <c r="F8" s="25">
        <v>2025</v>
      </c>
      <c r="G8" s="26">
        <v>0.75630252100840334</v>
      </c>
      <c r="H8" s="25">
        <v>13.5</v>
      </c>
      <c r="I8" s="25">
        <v>13.5</v>
      </c>
      <c r="J8" s="25">
        <v>10</v>
      </c>
    </row>
    <row r="9" spans="1:10" ht="137.5">
      <c r="A9" s="25">
        <v>773</v>
      </c>
      <c r="B9" s="25" t="s">
        <v>324</v>
      </c>
      <c r="C9" s="25" t="s">
        <v>62</v>
      </c>
      <c r="D9" s="33" t="s">
        <v>608</v>
      </c>
      <c r="E9" s="72" t="s">
        <v>366</v>
      </c>
      <c r="F9" s="25">
        <v>2022</v>
      </c>
      <c r="G9" s="26">
        <v>1</v>
      </c>
      <c r="H9" s="25">
        <v>51.6</v>
      </c>
      <c r="I9" s="25">
        <v>51.6</v>
      </c>
      <c r="J9" s="25">
        <v>2</v>
      </c>
    </row>
    <row r="10" spans="1:10" ht="50">
      <c r="A10" s="25">
        <v>774</v>
      </c>
      <c r="B10" s="25" t="s">
        <v>324</v>
      </c>
      <c r="C10" s="25" t="s">
        <v>62</v>
      </c>
      <c r="D10" s="33" t="s">
        <v>609</v>
      </c>
      <c r="E10" s="72" t="s">
        <v>366</v>
      </c>
      <c r="F10" s="25">
        <v>2024</v>
      </c>
      <c r="G10" s="26">
        <v>0.36739130434782608</v>
      </c>
      <c r="H10" s="25">
        <v>16.899999999999999</v>
      </c>
      <c r="I10" s="25">
        <v>16.899999999999999</v>
      </c>
      <c r="J10" s="25">
        <v>2</v>
      </c>
    </row>
    <row r="11" spans="1:10" ht="25">
      <c r="A11" s="33">
        <v>1165</v>
      </c>
      <c r="B11" s="33" t="s">
        <v>837</v>
      </c>
      <c r="C11" s="33" t="s">
        <v>340</v>
      </c>
      <c r="D11" s="33" t="s">
        <v>838</v>
      </c>
      <c r="E11" s="72" t="s">
        <v>366</v>
      </c>
      <c r="F11" s="33">
        <v>2022</v>
      </c>
      <c r="G11" s="34">
        <v>0.88</v>
      </c>
      <c r="H11" s="33">
        <v>30</v>
      </c>
      <c r="I11" s="33">
        <v>30</v>
      </c>
      <c r="J11" s="33" t="s">
        <v>57</v>
      </c>
    </row>
    <row r="12" spans="1:10" ht="50">
      <c r="A12" s="33">
        <v>1201</v>
      </c>
      <c r="B12" s="33" t="s">
        <v>1051</v>
      </c>
      <c r="C12" s="33" t="s">
        <v>372</v>
      </c>
      <c r="D12" s="33" t="s">
        <v>1052</v>
      </c>
      <c r="E12" s="72" t="s">
        <v>366</v>
      </c>
      <c r="F12" s="33">
        <v>2022</v>
      </c>
      <c r="G12" s="34">
        <v>0</v>
      </c>
      <c r="H12" s="33">
        <v>200</v>
      </c>
      <c r="I12" s="33">
        <v>0</v>
      </c>
      <c r="J12" s="33" t="s">
        <v>57</v>
      </c>
    </row>
    <row r="13" spans="1:10">
      <c r="A13" s="43"/>
      <c r="B13" s="43"/>
      <c r="C13" s="43"/>
      <c r="D13" s="55"/>
      <c r="E13" s="56"/>
      <c r="F13" s="43"/>
      <c r="G13" s="57"/>
      <c r="H13" s="43"/>
      <c r="I13" s="43"/>
      <c r="J13" s="43"/>
    </row>
    <row r="14" spans="1:10">
      <c r="A14" s="40" t="s">
        <v>656</v>
      </c>
      <c r="B14" s="42"/>
      <c r="C14" s="42"/>
      <c r="D14" s="41"/>
      <c r="E14" s="41"/>
      <c r="F14" s="41"/>
      <c r="G14" s="41"/>
      <c r="H14" s="41"/>
      <c r="J14" s="41"/>
    </row>
    <row r="15" spans="1:10">
      <c r="A15" s="40" t="s">
        <v>659</v>
      </c>
      <c r="B15" s="42"/>
      <c r="C15" s="42"/>
      <c r="D15" s="41"/>
      <c r="E15" s="41"/>
      <c r="F15" s="41"/>
      <c r="G15" s="41"/>
      <c r="H15" s="41"/>
      <c r="I15" s="41"/>
      <c r="J15" s="41"/>
    </row>
  </sheetData>
  <pageMargins left="0.7" right="0.7" top="0.75" bottom="0.75" header="0.3" footer="0.3"/>
  <pageSetup paperSize="9" orientation="portrait" verticalDpi="0" r:id="rId1"/>
  <headerFooter>
    <oddFooter>&amp;R_x000D_&amp;1#&amp;"Calibri"&amp;13&amp;K000000 Internal ‎ ‎ ‎ ‎ ‎ ‎ ‎ ‎ ‎ ‎ ‎‎ ‎</oddFooter>
  </headerFooter>
</worksheet>
</file>

<file path=docMetadata/LabelInfo.xml><?xml version="1.0" encoding="utf-8"?>
<clbl:labelList xmlns:clbl="http://schemas.microsoft.com/office/2020/mipLabelMetadata">
  <clbl:label id="{334b9c7f-322a-4f41-b213-4cf71405d3e5}" enabled="1" method="Standard" siteId="{35560656-747e-486b-ba12-fed516eeacbd}"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Renewable energy</vt:lpstr>
      <vt:lpstr>Green buildings</vt:lpstr>
      <vt:lpstr>Energy efficiency</vt:lpstr>
      <vt:lpstr>Clean transportation</vt:lpstr>
      <vt:lpstr>Water and wastewater management</vt:lpstr>
      <vt:lpstr>Waste management</vt:lpstr>
      <vt:lpstr>Climat change adaptation</vt:lpstr>
      <vt:lpstr>Environmental management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2023-04-25T12:48:18Z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34b9c7f-322a-4f41-b213-4cf71405d3e5_Enabled">
    <vt:lpwstr>true</vt:lpwstr>
  </property>
  <property fmtid="{D5CDD505-2E9C-101B-9397-08002B2CF9AE}" pid="3" name="MSIP_Label_334b9c7f-322a-4f41-b213-4cf71405d3e5_SetDate">
    <vt:lpwstr>2023-04-12T06:59:12Z</vt:lpwstr>
  </property>
  <property fmtid="{D5CDD505-2E9C-101B-9397-08002B2CF9AE}" pid="4" name="MSIP_Label_334b9c7f-322a-4f41-b213-4cf71405d3e5_Method">
    <vt:lpwstr>Standard</vt:lpwstr>
  </property>
  <property fmtid="{D5CDD505-2E9C-101B-9397-08002B2CF9AE}" pid="5" name="MSIP_Label_334b9c7f-322a-4f41-b213-4cf71405d3e5_Name">
    <vt:lpwstr>Internal</vt:lpwstr>
  </property>
  <property fmtid="{D5CDD505-2E9C-101B-9397-08002B2CF9AE}" pid="6" name="MSIP_Label_334b9c7f-322a-4f41-b213-4cf71405d3e5_SiteId">
    <vt:lpwstr>35560656-747e-486b-ba12-fed516eeacbd</vt:lpwstr>
  </property>
  <property fmtid="{D5CDD505-2E9C-101B-9397-08002B2CF9AE}" pid="7" name="MSIP_Label_334b9c7f-322a-4f41-b213-4cf71405d3e5_ActionId">
    <vt:lpwstr>be1797a6-7820-44ce-9e9b-ef12a07f353d</vt:lpwstr>
  </property>
  <property fmtid="{D5CDD505-2E9C-101B-9397-08002B2CF9AE}" pid="8" name="MSIP_Label_334b9c7f-322a-4f41-b213-4cf71405d3e5_ContentBits">
    <vt:lpwstr>2</vt:lpwstr>
  </property>
</Properties>
</file>